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s\Эlevel\Отдел маркетинга\Сучкова\ОТЧЕТЫ\welrok\"/>
    </mc:Choice>
  </mc:AlternateContent>
  <xr:revisionPtr revIDLastSave="0" documentId="13_ncr:1_{5F552CC1-BBFE-4777-A357-8993BEA2015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прайс реле и терморегуляторы" sheetId="1" r:id="rId1"/>
    <sheet name="Лист1" sheetId="2" state="hidden" r:id="rId2"/>
  </sheets>
  <definedNames>
    <definedName name="Z_15D4EF5D_3FF5_4265_ABF1_CC5190A9C226_.wvu.Cols" localSheetId="1">Лист1!$G:$G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5" i="2" l="1"/>
  <c r="C63" i="2"/>
  <c r="C61" i="2"/>
  <c r="C59" i="2"/>
  <c r="C57" i="2"/>
  <c r="C56" i="2"/>
  <c r="C55" i="2"/>
  <c r="C54" i="2"/>
  <c r="C52" i="2"/>
  <c r="C51" i="2"/>
  <c r="C49" i="2"/>
  <c r="C48" i="2"/>
  <c r="C46" i="2"/>
  <c r="C45" i="2"/>
  <c r="C44" i="2"/>
  <c r="C43" i="2"/>
  <c r="C42" i="2"/>
  <c r="C40" i="2"/>
  <c r="C39" i="2"/>
  <c r="C38" i="2"/>
  <c r="C36" i="2"/>
  <c r="C33" i="2"/>
  <c r="C32" i="2"/>
  <c r="C31" i="2"/>
  <c r="C30" i="2"/>
  <c r="C28" i="2"/>
  <c r="C27" i="2"/>
  <c r="C26" i="2"/>
  <c r="C25" i="2"/>
  <c r="C24" i="2"/>
  <c r="C23" i="2"/>
  <c r="C21" i="2"/>
  <c r="C20" i="2"/>
  <c r="C18" i="2"/>
  <c r="C17" i="2"/>
  <c r="C16" i="2"/>
  <c r="C15" i="2"/>
  <c r="C14" i="2"/>
</calcChain>
</file>

<file path=xl/sharedStrings.xml><?xml version="1.0" encoding="utf-8"?>
<sst xmlns="http://schemas.openxmlformats.org/spreadsheetml/2006/main" count="376" uniqueCount="272">
  <si>
    <t>Пелишенко Анна</t>
  </si>
  <si>
    <t xml:space="preserve">Менеджер по продажам производителя Welrok
+7 (967) 555-79-49 (внутр. 9003) | 
</t>
  </si>
  <si>
    <t xml:space="preserve">                                 </t>
  </si>
  <si>
    <r>
      <rPr>
        <b/>
        <sz val="12"/>
        <color rgb="FF595959"/>
        <rFont val="Onest"/>
        <charset val="1"/>
      </rPr>
      <t xml:space="preserve">Техническая поддержка
</t>
    </r>
    <r>
      <rPr>
        <sz val="10"/>
        <color rgb="FF595959"/>
        <rFont val="Onest"/>
        <charset val="1"/>
      </rPr>
      <t xml:space="preserve"> +7 (967) 555-49-89</t>
    </r>
  </si>
  <si>
    <t xml:space="preserve">Реле напряжения </t>
  </si>
  <si>
    <t>Наименование</t>
  </si>
  <si>
    <t>Штрих-код</t>
  </si>
  <si>
    <t>Внешний вид</t>
  </si>
  <si>
    <t>Инструкция PDF
(сканируйте)</t>
  </si>
  <si>
    <t>Ток, мощность, 
диапазон измерения</t>
  </si>
  <si>
    <t>Краткое описание и преимущества</t>
  </si>
  <si>
    <t>Цена, руб</t>
  </si>
  <si>
    <t>Дилер</t>
  </si>
  <si>
    <t>Розница</t>
  </si>
  <si>
    <t>Welrok D2-63 bk</t>
  </si>
  <si>
    <t>63 А (max 80 A), 
13 900 ВА</t>
  </si>
  <si>
    <r>
      <rPr>
        <sz val="10"/>
        <color rgb="FF595959"/>
        <rFont val="Onest"/>
        <charset val="1"/>
      </rPr>
      <t xml:space="preserve">Защита оборудования </t>
    </r>
    <r>
      <rPr>
        <b/>
        <sz val="10"/>
        <color rgb="FF595959"/>
        <rFont val="Onest"/>
        <charset val="1"/>
      </rPr>
      <t xml:space="preserve">от повышенного, пониженного напряжения и от обрыва нуля
</t>
    </r>
    <r>
      <rPr>
        <sz val="10"/>
        <color rgb="FF595959"/>
        <rFont val="Onest"/>
        <charset val="1"/>
      </rPr>
      <t xml:space="preserve">
 • Скорость срабатывания не более 0,03 сек.
 • Точные измерения с алгоритмом TrueRMS
 • Защита от частых срабатываний по пределу
 • Регулируемый гистерезис для уменьшения отключений 
 • Задержка включения нагрузки для защиты холодильной техники
 • Профессиональная модель отключения. Не отключает оборудование при безопасных по величине и длительности отклонениях напряжения
 • Журнал на 100 аварий для анализа сети     
 • Коррекция показаний на экране  
 • Регулировка яркости экрана в соответствии с местом установки 
 • Энергонезависимая память для настроек и журнала аварий
 • Защита от перегрева. Отключает оборудование, если температура внутри корпуса превысила 80 °С  
 • Блокировка кнопок для защиты настроек реле</t>
    </r>
  </si>
  <si>
    <t>Welrok D2-32</t>
  </si>
  <si>
    <t xml:space="preserve">32 А (max 40 A), 
7 000 ВА </t>
  </si>
  <si>
    <t>Welrok D2-40</t>
  </si>
  <si>
    <t xml:space="preserve">40 А (max 50 A), 
8 800 ВА </t>
  </si>
  <si>
    <t>Welrok D2-50</t>
  </si>
  <si>
    <t>50 А (max 60 A), 
11 000 ВА</t>
  </si>
  <si>
    <t>Welrok D2-63</t>
  </si>
  <si>
    <t>Welrok D2-32 red</t>
  </si>
  <si>
    <t>Welrok D2-40 red</t>
  </si>
  <si>
    <t>Welrok D2-50 red</t>
  </si>
  <si>
    <t>Welrok D2-63 red</t>
  </si>
  <si>
    <t>Welrok PR bk</t>
  </si>
  <si>
    <t>16 А, 
3 000 ВА</t>
  </si>
  <si>
    <r>
      <rPr>
        <sz val="10"/>
        <color rgb="FF595959"/>
        <rFont val="Onest"/>
        <charset val="1"/>
      </rPr>
      <t>Защита бытовой техники</t>
    </r>
    <r>
      <rPr>
        <b/>
        <sz val="10"/>
        <color rgb="FF595959"/>
        <rFont val="Onest"/>
        <charset val="1"/>
      </rPr>
      <t xml:space="preserve"> от отклонений напряжения в сети, когда невозможно установить реле в щит
</t>
    </r>
    <r>
      <rPr>
        <sz val="10"/>
        <color rgb="FF595959"/>
        <rFont val="Onest"/>
        <charset val="1"/>
      </rPr>
      <t xml:space="preserve">
 Преимущества модели включают в себя преимущества Welrok D2, а также:   
 • Включение нагрузки при переходе синусоиды напряжения близко к нулю
 • Отключение нагрузки кнопкой</t>
    </r>
  </si>
  <si>
    <t>Welrok PR</t>
  </si>
  <si>
    <t>Welrok PR red</t>
  </si>
  <si>
    <t>С контролем тока</t>
  </si>
  <si>
    <t>Welrok VI-63 bk</t>
  </si>
  <si>
    <r>
      <rPr>
        <sz val="10"/>
        <color rgb="FF595959"/>
        <rFont val="Onest"/>
        <charset val="1"/>
      </rPr>
      <t xml:space="preserve">Защита оборудования </t>
    </r>
    <r>
      <rPr>
        <b/>
        <sz val="10"/>
        <color rgb="FF595959"/>
        <rFont val="Onest"/>
        <charset val="1"/>
      </rPr>
      <t xml:space="preserve">от отклонений напряжения в сети, обрыва нуля и превышения тока или полной мощности
 </t>
    </r>
    <r>
      <rPr>
        <sz val="10"/>
        <color rgb="FF595959"/>
        <rFont val="Onest"/>
        <charset val="1"/>
      </rPr>
      <t>Преимущества модели включают в себя преимущества Welrok D2, а также:
 • Защита от частых срабатываний не только по пределу напряжения, а и по пределу тока или мощности
 • Задержка отключения нагрузки при превышении тока или мощности
 • Расширенные настройки защиты по току</t>
    </r>
  </si>
  <si>
    <t>Welrok VI-32</t>
  </si>
  <si>
    <t>Welrok VI-40</t>
  </si>
  <si>
    <t>40 А (max 50 A), 
8 800 ВА</t>
  </si>
  <si>
    <t>Welrok VI-50</t>
  </si>
  <si>
    <t>Welrok VI-63</t>
  </si>
  <si>
    <t>Welrok VI-32 red</t>
  </si>
  <si>
    <t>Welrok VI-40 red</t>
  </si>
  <si>
    <t>Welrok VI-50 red</t>
  </si>
  <si>
    <t>Welrok VI-63 red</t>
  </si>
  <si>
    <t>Welrok VIP-63 bk</t>
  </si>
  <si>
    <t>63 А (max 80 A), 
14 490 ВА</t>
  </si>
  <si>
    <r>
      <rPr>
        <sz val="10"/>
        <color rgb="FF595959"/>
        <rFont val="Onest"/>
        <charset val="1"/>
      </rPr>
      <t xml:space="preserve">Защита оборудования </t>
    </r>
    <r>
      <rPr>
        <b/>
        <sz val="10"/>
        <color rgb="FF595959"/>
        <rFont val="Onest"/>
        <charset val="1"/>
      </rPr>
      <t xml:space="preserve">от отклонений напряжения в сети, обрыва нуля и превышения тока или полной мощности
</t>
    </r>
    <r>
      <rPr>
        <sz val="10"/>
        <color rgb="FF595959"/>
        <rFont val="Onest"/>
        <charset val="1"/>
      </rPr>
      <t xml:space="preserve">
 Преимущества модели включают в себя преимущества Welrok D2, а также:
 • Защита от частых срабатываний не только по пределу напряжения, а и по пределу тока или мощности, которую можно отключить
 • Задержка отключения нагрузки при превышении тока или мощности
 • Расширенные настройки защиты по току
 • Удобство контроля параметров за счет трех экранов</t>
    </r>
  </si>
  <si>
    <t>Welrok VIP-32</t>
  </si>
  <si>
    <t xml:space="preserve">32 А (max 40 A), 
7 360 ВА </t>
  </si>
  <si>
    <t>Welrok VIP-40</t>
  </si>
  <si>
    <t>40 А (max 50 A), 
9 200 ВА</t>
  </si>
  <si>
    <t>Welrok VIP-50</t>
  </si>
  <si>
    <t>50 А (max 60 A), 
11 500 ВА</t>
  </si>
  <si>
    <t>Welrok VIP-63</t>
  </si>
  <si>
    <t>Welrok VIP-32 red</t>
  </si>
  <si>
    <t>Welrok VIP-40 red</t>
  </si>
  <si>
    <t>Welrok VIP-50 red</t>
  </si>
  <si>
    <t>4660251140328</t>
  </si>
  <si>
    <t>Welrok VIP-63 red</t>
  </si>
  <si>
    <t>Вольтметр, вольтамперметр</t>
  </si>
  <si>
    <t>Welrok U1 red</t>
  </si>
  <si>
    <r>
      <rPr>
        <b/>
        <sz val="10"/>
        <color rgb="FF595959"/>
        <rFont val="Onest"/>
        <charset val="1"/>
      </rPr>
      <t xml:space="preserve">Измерение напряжения в сети
</t>
    </r>
    <r>
      <rPr>
        <sz val="10"/>
        <color rgb="FF595959"/>
        <rFont val="Onest"/>
        <charset val="1"/>
      </rPr>
      <t xml:space="preserve"> • Журнал на 100 значений для оценки качества сети
 • Коррекция показаний на экранах  
 • Регулировка яркости экрана в соответствии с местом установки 
 • Блокировка кнопок для защиты настроек</t>
    </r>
  </si>
  <si>
    <t>Welrok UI-1</t>
  </si>
  <si>
    <r>
      <rPr>
        <b/>
        <sz val="10"/>
        <color rgb="FF595959"/>
        <rFont val="Onest"/>
        <charset val="1"/>
      </rPr>
      <t xml:space="preserve">Измерение напряжения, тока, полной мощности
</t>
    </r>
    <r>
      <rPr>
        <sz val="10"/>
        <color rgb="FF595959"/>
        <rFont val="Onest"/>
        <charset val="1"/>
      </rPr>
      <t>Преимущества модели включают в себя преимущества Welrok U1, а также:
 • Задержка записи в журнал при превышении предела тока. Необходимо для компенсации пуска мощного оборудования</t>
    </r>
  </si>
  <si>
    <t>Welrok UI-1 red</t>
  </si>
  <si>
    <t xml:space="preserve">Терморегуляторы </t>
  </si>
  <si>
    <t>Для теплого пола</t>
  </si>
  <si>
    <t>Welrok az bk</t>
  </si>
  <si>
    <t>16 А, 
3000 ВА,
5…45  °С</t>
  </si>
  <si>
    <r>
      <rPr>
        <b/>
        <sz val="10"/>
        <color rgb="FF595959"/>
        <rFont val="Onest"/>
        <charset val="1"/>
      </rPr>
      <t xml:space="preserve">Умное управление нагревом через Wi-Fi
</t>
    </r>
    <r>
      <rPr>
        <sz val="10"/>
        <color rgb="FF595959"/>
        <rFont val="Onest"/>
        <charset val="1"/>
      </rPr>
      <t xml:space="preserve"> • Мобильное и web приложения Welrok
 • Геозонирование для максимальной экономии   
 • Голосовое управление с Яндекс Алисой, ВК Маруся и Салют Sber
 • Расписание нагрева. До 16 температурных периодов на каждый день
 • Работа с Умным домом Wiren Board. Возможность интеграции с Умным домом с помощью MQTT и http API
 • Подробная статистика в кВт-часах и валюте для анализа расходов и изменения графика нагрева
 • Предоставление доступа на просмотр или управление настройками, чтобы создавать комфорт всей семьей
• Функции: Отъезд, Предпрогрев
• Регулируемая яркость экрана
• Защита от перегрева
• Возможность продолжить работу в случае повреждения датчика</t>
    </r>
  </si>
  <si>
    <t>Welrok az</t>
  </si>
  <si>
    <t>Welrok оz bk</t>
  </si>
  <si>
    <t>Welrok оz</t>
  </si>
  <si>
    <t>Welrok pro bk</t>
  </si>
  <si>
    <t>16 А, 
3000 ВА,
пол 5..60 °С, 
возд. 5…35 °С</t>
  </si>
  <si>
    <r>
      <rPr>
        <b/>
        <sz val="10"/>
        <color rgb="FF595959"/>
        <rFont val="Onest"/>
        <charset val="1"/>
      </rPr>
      <t xml:space="preserve">Недельный программатор </t>
    </r>
    <r>
      <rPr>
        <sz val="10"/>
        <color rgb="FF595959"/>
        <rFont val="Onest"/>
        <charset val="1"/>
      </rPr>
      <t>экономит до 50 % на нагреве 
 • Индивидуальная программа нагрева на неделю
 • Функции: Открытое окно, Отъезд, Предпрогрев
 • Статистика энергопотребления
 • Регулируемая яркость экрана 
 • Защита от перегрева</t>
    </r>
  </si>
  <si>
    <t>Welrok pro</t>
  </si>
  <si>
    <t>Welrok lis bk</t>
  </si>
  <si>
    <t>16 А, 
3000 ВА,
5…40  °С</t>
  </si>
  <si>
    <r>
      <rPr>
        <b/>
        <sz val="10"/>
        <color rgb="FF595959"/>
        <rFont val="Onest"/>
        <charset val="1"/>
      </rPr>
      <t>Цифровой с сенсорными кнопками</t>
    </r>
    <r>
      <rPr>
        <sz val="10"/>
        <color rgb="FF595959"/>
        <rFont val="Onest"/>
        <charset val="1"/>
      </rPr>
      <t xml:space="preserve"> терморегулятор
 • Функция Отъезд: отключит нагрев на период до 4-х суток 
 • Счетчик времени работы нагрузки
 • Яркость экрана снижается до 30 %
 • Блокировка кнопок
 • Защита от перегрева
 • Возможность продолжить работу в случае повреждения датчика</t>
    </r>
  </si>
  <si>
    <t xml:space="preserve">Welrok lis </t>
  </si>
  <si>
    <t>Welrok st bk</t>
  </si>
  <si>
    <r>
      <rPr>
        <b/>
        <sz val="10"/>
        <color rgb="FF595959"/>
        <rFont val="Onest"/>
        <charset val="1"/>
      </rPr>
      <t>Цифровой с индикацией температуры</t>
    </r>
    <r>
      <rPr>
        <sz val="10"/>
        <color rgb="FF595959"/>
        <rFont val="Onest"/>
        <charset val="1"/>
      </rPr>
      <t xml:space="preserve"> терморегулятор
 • Яркость экрана снижается до 30 %
 • Блокировка кнопок
 • Защита от перегрева
 • Возможность продолжить работу в случае повреждения датчика за счет аварийного режима работы</t>
    </r>
  </si>
  <si>
    <t>Welrok st</t>
  </si>
  <si>
    <t>16 А, 
3000 ВА,
пол 5…40 °C</t>
  </si>
  <si>
    <t>Welrok mex bk</t>
  </si>
  <si>
    <t>16 А, 
3000 ВА,
10…40  °С</t>
  </si>
  <si>
    <r>
      <rPr>
        <b/>
        <sz val="10"/>
        <color rgb="FF595959"/>
        <rFont val="Onest"/>
        <charset val="1"/>
      </rPr>
      <t xml:space="preserve">Механический с тумблером включения </t>
    </r>
    <r>
      <rPr>
        <sz val="10"/>
        <color rgb="FF595959"/>
        <rFont val="Onest"/>
        <charset val="1"/>
      </rPr>
      <t>терморегулятор
 • Простая и надежная конструкция
 • Можно выключать нагрев тумблером, не меняя температуры</t>
    </r>
  </si>
  <si>
    <t>Welrok mex</t>
  </si>
  <si>
    <t>16 А, 
3000 ВА,
пол 10…40 °C</t>
  </si>
  <si>
    <t>Welrok rtp bk</t>
  </si>
  <si>
    <r>
      <rPr>
        <b/>
        <sz val="10"/>
        <color rgb="FF595959"/>
        <rFont val="Onest"/>
        <charset val="1"/>
      </rPr>
      <t xml:space="preserve">Механический доступный </t>
    </r>
    <r>
      <rPr>
        <sz val="10"/>
        <color rgb="FF595959"/>
        <rFont val="Onest"/>
        <charset val="1"/>
      </rPr>
      <t>терморегулятор
 • Простая и надежная конструкция
 • Выключатель совмещен с ручкой регулировки температуры</t>
    </r>
  </si>
  <si>
    <t>Welrok rtp</t>
  </si>
  <si>
    <t>Для обогревателей</t>
  </si>
  <si>
    <t>Welrok pro bk
(без датчика пола)</t>
  </si>
  <si>
    <t>16 А, 
3000 ВА, 
возд. 5…35 °С</t>
  </si>
  <si>
    <r>
      <rPr>
        <b/>
        <sz val="10"/>
        <color rgb="FF595959"/>
        <rFont val="Onest"/>
        <charset val="1"/>
      </rPr>
      <t>Недельный программатор</t>
    </r>
    <r>
      <rPr>
        <sz val="10"/>
        <color rgb="FF595959"/>
        <rFont val="Onest"/>
        <charset val="1"/>
      </rPr>
      <t xml:space="preserve"> с встроенным датчиком температуры воздуха экономит до 50 % на нагреве 
Преимущества модели включают в себя преимущества Welrok pro</t>
    </r>
  </si>
  <si>
    <t>Welrok pro
(без датчика пола)</t>
  </si>
  <si>
    <t>16 А, 
3000 ВА, 
5…35  °С</t>
  </si>
  <si>
    <t>Welrok vt bk</t>
  </si>
  <si>
    <t>16 А, 
3000 ВА,
0…35  °С</t>
  </si>
  <si>
    <r>
      <rPr>
        <b/>
        <sz val="10"/>
        <color rgb="FF595959"/>
        <rFont val="Onest"/>
        <charset val="1"/>
      </rPr>
      <t>Цифровой с индикацией температуры</t>
    </r>
    <r>
      <rPr>
        <sz val="10"/>
        <color rgb="FF595959"/>
        <rFont val="Onest"/>
        <charset val="1"/>
      </rPr>
      <t xml:space="preserve"> терморегулятор с встроенным датчиком температуры воздуха
 • Коррекция для точного измерения температуры встроенным датчиком
 • Яркость экрана снижается до 30 %
 • Блокировка кнопок
 • Защита от перегрева</t>
    </r>
  </si>
  <si>
    <t xml:space="preserve">Welrok vt </t>
  </si>
  <si>
    <t>Welrok rol bk</t>
  </si>
  <si>
    <r>
      <rPr>
        <b/>
        <sz val="10"/>
        <color rgb="FF595959"/>
        <rFont val="Onest"/>
        <charset val="1"/>
      </rPr>
      <t xml:space="preserve">Механический доступный </t>
    </r>
    <r>
      <rPr>
        <sz val="10"/>
        <color rgb="FF595959"/>
        <rFont val="Onest"/>
        <charset val="1"/>
      </rPr>
      <t>с встроенным датчиком температуры 
 • Коррекция для точного измерения температуры встроенным датчиком
 • Защита от перегрева
 • Защита от частых переключений силового реле
 • Включения нагрузки максимально близко к моменту перехода синусоиды напряжения через ноль</t>
    </r>
  </si>
  <si>
    <t>Welrok rol</t>
  </si>
  <si>
    <t>16 А, 
3000 ВА, 
0…35  °С</t>
  </si>
  <si>
    <t>Welrok pt bk</t>
  </si>
  <si>
    <t>16 А, 
3000 ВА,
0…30  °С</t>
  </si>
  <si>
    <r>
      <rPr>
        <b/>
        <sz val="10"/>
        <color rgb="FF595959"/>
        <rFont val="Onest"/>
        <charset val="1"/>
      </rPr>
      <t xml:space="preserve">Цифровой с индикацией температуры в розетку </t>
    </r>
    <r>
      <rPr>
        <sz val="10"/>
        <color rgb="FF595959"/>
        <rFont val="Onest"/>
        <charset val="1"/>
      </rPr>
      <t>дополнительно</t>
    </r>
    <r>
      <rPr>
        <b/>
        <sz val="10"/>
        <color rgb="FF595959"/>
        <rFont val="Onest"/>
        <charset val="1"/>
      </rPr>
      <t xml:space="preserve"> </t>
    </r>
    <r>
      <rPr>
        <sz val="10"/>
        <color rgb="FF595959"/>
        <rFont val="Onest"/>
        <charset val="1"/>
      </rPr>
      <t>экономит на обогреве благодаря расширенному функционалу
 • Функция Отъезд: до 4-х суток поддержит экономную температуру
 • Счетчик потребления в кВт-часах для анализа расходов на обогрев
 • Регулируемая яркость экрана 
 • Блокировка кнопок
 • Защита от перегрева 
 • Защита от частых переключений силового реле
 • Возможность продолжить работу в случае повреждения датчика за счет аварийного режима работы</t>
    </r>
  </si>
  <si>
    <t>Welrok pt</t>
  </si>
  <si>
    <t>16 А, 
3000 ВА, 
0…30  °С</t>
  </si>
  <si>
    <t>Welrok pt red</t>
  </si>
  <si>
    <t>Welrok pt 2m red</t>
  </si>
  <si>
    <t>Для снеготаяния</t>
  </si>
  <si>
    <t>Welrok kt bk</t>
  </si>
  <si>
    <t>16 А, 3000 ВА,
0…10 °С, 
-20…-1 °С</t>
  </si>
  <si>
    <r>
      <rPr>
        <b/>
        <sz val="10"/>
        <color rgb="FF595959"/>
        <rFont val="Onest"/>
        <charset val="1"/>
      </rPr>
      <t xml:space="preserve">Удобный при использовании для обогрева крыльца 
</t>
    </r>
    <r>
      <rPr>
        <sz val="10"/>
        <color rgb="FF595959"/>
        <rFont val="Onest"/>
        <charset val="1"/>
      </rPr>
      <t xml:space="preserve">
 • Яркость экрана снижается до 30 %
 • Блокировка кнопок
 • Защита от перегрева
 • Защита от частых переключений силового реле
 • Возможность продолжить работу в случае повреждения датчика за счет аварийного режима работы</t>
    </r>
  </si>
  <si>
    <t>Welrok kt</t>
  </si>
  <si>
    <t xml:space="preserve">16 А, 3000 ВА,
0…10 °С, 
-20…-1 °С
</t>
  </si>
  <si>
    <r>
      <rPr>
        <sz val="12"/>
        <color rgb="FFFFFFFF"/>
        <rFont val="Stapel Medium"/>
        <charset val="1"/>
      </rPr>
      <t>Датчики температуры</t>
    </r>
    <r>
      <rPr>
        <sz val="10"/>
        <color rgb="FFFFFFFF"/>
        <rFont val="Stapel Medium"/>
        <charset val="1"/>
      </rPr>
      <t xml:space="preserve"> (входит в комплект терморегуляторов для теплого пола и можно приобрести отдельно)</t>
    </r>
  </si>
  <si>
    <t>Welrok R10-3</t>
  </si>
  <si>
    <t>аналоговый датчик 
NTC терморезистор 10 кОм при 25 °С
-30…90 °С</t>
  </si>
  <si>
    <r>
      <rPr>
        <b/>
        <sz val="10"/>
        <color rgb="FF595959"/>
        <rFont val="Onest"/>
        <charset val="1"/>
      </rPr>
      <t xml:space="preserve">Аналоговый датчик температуры
</t>
    </r>
    <r>
      <rPr>
        <sz val="10"/>
        <color rgb="FF595959"/>
        <rFont val="Onest"/>
        <charset val="1"/>
      </rPr>
      <t xml:space="preserve"> • Ширина датчика 7,1 мм, длина - 15,1 мм 
 • Длина соединительного провода датчика 3 м</t>
    </r>
  </si>
  <si>
    <t>Рекламные 
материалы 
Welrok</t>
  </si>
  <si>
    <t xml:space="preserve">Марина Ткаченко </t>
  </si>
  <si>
    <t>DS Electronics</t>
  </si>
  <si>
    <t>04136, Украина, г. Киев</t>
  </si>
  <si>
    <t>(044) 485-15-01</t>
  </si>
  <si>
    <t>(050) 446-29-03</t>
  </si>
  <si>
    <t>https://ds-electronics.com.ua</t>
  </si>
  <si>
    <t>скидка</t>
  </si>
  <si>
    <t>(067) 464-68-29</t>
  </si>
  <si>
    <t>Инструкции и техническое описание на сайте</t>
  </si>
  <si>
    <t>Прайс-лист</t>
  </si>
  <si>
    <t>skype: marinat2009</t>
  </si>
  <si>
    <t>Цены действительны с 01.04.21, указаны с учетом НДС</t>
  </si>
  <si>
    <t>marinat.dse@gmail.com</t>
  </si>
  <si>
    <t>Вид</t>
  </si>
  <si>
    <t>Модель</t>
  </si>
  <si>
    <t>Цена, грн</t>
  </si>
  <si>
    <t>Датчик температуры</t>
  </si>
  <si>
    <t>Мощность, ток</t>
  </si>
  <si>
    <t>Описание</t>
  </si>
  <si>
    <t>Wi-Fi терморегуляторы:</t>
  </si>
  <si>
    <t>sx</t>
  </si>
  <si>
    <t>пол 5..45 °С, R10-3м</t>
  </si>
  <si>
    <t>16 А, 3000 ВА</t>
  </si>
  <si>
    <r>
      <rPr>
        <sz val="8"/>
        <color rgb="FF000000"/>
        <rFont val="Montserrat"/>
        <charset val="1"/>
      </rPr>
      <t>белый</t>
    </r>
    <r>
      <rPr>
        <i/>
        <sz val="8"/>
        <color rgb="FF000000"/>
        <rFont val="Montserrat"/>
        <charset val="1"/>
      </rPr>
      <t xml:space="preserve"> </t>
    </r>
    <r>
      <rPr>
        <sz val="8"/>
        <color rgb="FF000000"/>
        <rFont val="Montserrat"/>
        <charset val="1"/>
      </rPr>
      <t>4820120221200
слон. кость 4820120221231</t>
    </r>
  </si>
  <si>
    <t>— расписание до 16 периодов на каждый день;
— графики потребления в деньгах и кВт-часах (выбор валюты, поддержка многотарифности);
— групповое управление несколькими регуляторами, как одним;
— предоставление доступа другим пользователям;
— функции: Отъезд, Предпрогрев и Открытое окно, термозащита;
— работа оффлай в случае плохого интерент-соединения;
— возможность подключения к Умному дому.</t>
  </si>
  <si>
    <t>sx unic</t>
  </si>
  <si>
    <t>белый 4820120221200
слон. кость 4820120221231</t>
  </si>
  <si>
    <t>Цена апреля</t>
  </si>
  <si>
    <t>ax</t>
  </si>
  <si>
    <t>белый 4820120221132
слон. кость 4820120221149</t>
  </si>
  <si>
    <t>ax unic</t>
  </si>
  <si>
    <t>bx</t>
  </si>
  <si>
    <t>пол 5..45 °С, R10-4м</t>
  </si>
  <si>
    <t>32 А, 7000 ВА</t>
  </si>
  <si>
    <t>Недельный программатор</t>
  </si>
  <si>
    <t>pro</t>
  </si>
  <si>
    <t>пол 5..60 °С
воздух 5…35 °С</t>
  </si>
  <si>
    <t>белый 4820120220111
слон. кость 4820120220906</t>
  </si>
  <si>
    <t>— расписание: 5 периодов на будни и 2 на выходные; термозащита
— Отъезд, Предпрогрев и Открытое окно; 
— статистика энергопотребления в кВт-часах.</t>
  </si>
  <si>
    <t>pro unic</t>
  </si>
  <si>
    <t>Цифровой с индикацией температуры</t>
  </si>
  <si>
    <t>s</t>
  </si>
  <si>
    <t>пол 5…40 °C, R10-3</t>
  </si>
  <si>
    <r>
      <rPr>
        <sz val="8"/>
        <color rgb="FF000000"/>
        <rFont val="Montserrat"/>
        <charset val="1"/>
      </rPr>
      <t>белый</t>
    </r>
    <r>
      <rPr>
        <i/>
        <sz val="8"/>
        <color rgb="FF000000"/>
        <rFont val="Montserrat"/>
        <charset val="1"/>
      </rPr>
      <t xml:space="preserve"> </t>
    </r>
    <r>
      <rPr>
        <sz val="8"/>
        <color rgb="FF000000"/>
        <rFont val="Montserrat"/>
        <charset val="1"/>
      </rPr>
      <t>4820120221170
слон. кость 4820120221187</t>
    </r>
  </si>
  <si>
    <t>— регулировка яркости цифр (ночной режим);
— таймер на включение нагрева до 4 суток;
— счетчик времени работы нагрузки;
— блокировка кнопок, термозащита, поправка.</t>
  </si>
  <si>
    <t>s unic</t>
  </si>
  <si>
    <t>белый 4820120221170
слон. кость 4820120221187</t>
  </si>
  <si>
    <t>st</t>
  </si>
  <si>
    <t>белый 4820120220029
слон. кость 4820120220364</t>
  </si>
  <si>
    <t>— базовая модель с индикациией температуры;
— блокировка кнопок, термозащита;  
— поправка температуры на экране.</t>
  </si>
  <si>
    <t>st unic</t>
  </si>
  <si>
    <t>b</t>
  </si>
  <si>
    <t>пол 5…40 °C, R10-4</t>
  </si>
  <si>
    <t>— таймер на включение нагрева до 4 суток;
— для теплых полов бОльшой мощности;
— счетчик времени работы нагрузки;
— блокировка кнопок, термозащита, поправка.</t>
  </si>
  <si>
    <t>k2</t>
  </si>
  <si>
    <t>пол -9…+99 °C, D18-4 (2 шт.)</t>
  </si>
  <si>
    <t>2х16 А, 2х3000 ВА</t>
  </si>
  <si>
    <t>— управление двумя зонами нагрева или охлаждения;
— термозащита;
— гистерезис 1–30 °С.</t>
  </si>
  <si>
    <t>Механическая базовая модель</t>
  </si>
  <si>
    <t>mex</t>
  </si>
  <si>
    <t>пол 10…40 °C, R10-3</t>
  </si>
  <si>
    <t>белый 4820120220104
слон. кость 4820120220340</t>
  </si>
  <si>
    <t>— тумблер включения-выключения;
— фиксирующий механизм под колесиком, которым можно заблокировать управление.</t>
  </si>
  <si>
    <t>mex unic</t>
  </si>
  <si>
    <t>rtp</t>
  </si>
  <si>
    <t xml:space="preserve">белый 4820120220180
слон. кость </t>
  </si>
  <si>
    <t>— бюджетная модель;
— все управление с помощью одной ручки;
— отсутствие сложных комплектующих.</t>
  </si>
  <si>
    <t>rtp unic</t>
  </si>
  <si>
    <t>Для инфракрасных панелей и конвекторов:</t>
  </si>
  <si>
    <t>Wi-Fi терморегулятор</t>
  </si>
  <si>
    <t>rzx</t>
  </si>
  <si>
    <t>воздух  5…35 °С, встроен</t>
  </si>
  <si>
    <t>— расписание до 16 периодов на каждый день;
— графики потребления в деньгах и кВт-часах;
— все возможности описаны выше в моделях terneo sx, ax, bx.</t>
  </si>
  <si>
    <t>pro *</t>
  </si>
  <si>
    <t>воздух 5…35 °С, встроен</t>
  </si>
  <si>
    <t>pro unic *</t>
  </si>
  <si>
    <t>pro-z</t>
  </si>
  <si>
    <t>воздух 0…30 °С, встроен</t>
  </si>
  <si>
    <t>Цифровой</t>
  </si>
  <si>
    <t>srz</t>
  </si>
  <si>
    <t xml:space="preserve"> воздух 0…30 °С, встроен</t>
  </si>
  <si>
    <t>— более компактный в сравнении с terneo rz;
— регулировка яркости цифр (ночной режим);
— 2 режима: нагрев и охлаждение;
— таймер на включение до 4 суток;
— счетчик времени работы нагрузки;
— блокировка управления, термозащита;
— поправка температуры на экране.</t>
  </si>
  <si>
    <t>srz red (красная индикация)</t>
  </si>
  <si>
    <t>rz</t>
  </si>
  <si>
    <t>— 2 режима: нагрев и охлаждение;
— таймер на включение до 4 суток;
— счетчик времени работы нагрузки;
— блокировка управления, термозащита;
— поправка температуры на экране.</t>
  </si>
  <si>
    <t xml:space="preserve">vt </t>
  </si>
  <si>
    <t>белый  4820120220036
слон. кость 4820120220890</t>
  </si>
  <si>
    <t xml:space="preserve">— защита от частых переключений;
— блокировка управления, термозащита;
— поправка температуры на экране. </t>
  </si>
  <si>
    <t>vt unic</t>
  </si>
  <si>
    <t>воздух 0…35  °С, встроен</t>
  </si>
  <si>
    <t>Механический</t>
  </si>
  <si>
    <t>rol</t>
  </si>
  <si>
    <t>белый  4820120220098
слон. кость 4820120220494</t>
  </si>
  <si>
    <t>— бюджетная модель;
— термозащита;
— защита от частых переключений.</t>
  </si>
  <si>
    <t>rol unic</t>
  </si>
  <si>
    <t>Для электрических котлов:</t>
  </si>
  <si>
    <t>rk</t>
  </si>
  <si>
    <t xml:space="preserve"> −55...+125 °С, D18-4 </t>
  </si>
  <si>
    <t>32 А, 7000 ВА,</t>
  </si>
  <si>
    <t>— универсальный для котла, систем нагрева или защиты водопровода от замерзания;
— гистерезис 0,5–25 °С, термозащита.</t>
  </si>
  <si>
    <t>BeeRT</t>
  </si>
  <si>
    <t>подача и обратка 5…85 °С,
D18-4  в термоусадке</t>
  </si>
  <si>
    <t>2 х 16 А, 2 х 3000 ВА</t>
  </si>
  <si>
    <t xml:space="preserve">— 2 датчика (обратка и подача);
— управление циркуляционным насосом;
— работа с программатором температуры.  </t>
  </si>
  <si>
    <t>Для систем снеготаяния:</t>
  </si>
  <si>
    <t>sneg c датчиком осадков</t>
  </si>
  <si>
    <t>воздух 0…10 °С / -20…-1 °С, R10-4 , датчик осадков OSA</t>
  </si>
  <si>
    <t xml:space="preserve">— нагрев включен, когда температура находится между верхним и нижним пределами и датчик осадков определил наличие осадков;
— эффективная и экономная работа системы благодаря работе по 2 датчикам; 
— термозащита, поправка температуры.
— счетчик времени работы нагрузки. </t>
  </si>
  <si>
    <t>sn</t>
  </si>
  <si>
    <t>воздух 0…10 °С / -20…-1 °С, R10-4</t>
  </si>
  <si>
    <t xml:space="preserve">— нагрев включен, когда температура находится между верхним и нижним пределами;
— термозащита, поправка температуры.
— счетчик времени работы нагрузки. </t>
  </si>
  <si>
    <t>kt</t>
  </si>
  <si>
    <t>воздух 0…10 °С / -20…-1 °С, R10-3</t>
  </si>
  <si>
    <t>белый  4820120220944
слон. кость 4820120220951</t>
  </si>
  <si>
    <t>— управление снеготаянием на крыльце;
— блокировка кнопок, термозащита;  
— поправка температуры на экране.</t>
  </si>
  <si>
    <t>kt unic</t>
  </si>
  <si>
    <t>Для систем охлаждения и вентиляции:</t>
  </si>
  <si>
    <t>xd</t>
  </si>
  <si>
    <t xml:space="preserve">воздух  −55...+125 °С, 
D18-4 </t>
  </si>
  <si>
    <t>— управления холодильниками, кондиционерами и вентиляцией;
— термозащита, работа цифровым и аналоговым датчиками.</t>
  </si>
  <si>
    <t>Для инкубаторов:</t>
  </si>
  <si>
    <t>eg</t>
  </si>
  <si>
    <t>воздух 34…39 °С / встроен</t>
  </si>
  <si>
    <t>2,3 А,  500 ВА</t>
  </si>
  <si>
    <t>— точность поддержания температуры внутри инкубатора достигает 0,02 °С; 
— звуковая сигнализация критического отклонения температуры.</t>
  </si>
  <si>
    <t>Монтажные элементы:</t>
  </si>
  <si>
    <t>Адаптер terneo</t>
  </si>
  <si>
    <t>85 х 81 х 28,5 мм</t>
  </si>
  <si>
    <t>белый  4820120221668
слон. кость 4820120221675</t>
  </si>
  <si>
    <t>— для накладного монтажа терморегуляторов terneo в оригинальной рамке terneo.</t>
  </si>
  <si>
    <r>
      <rPr>
        <b/>
        <sz val="10"/>
        <color rgb="FF000000"/>
        <rFont val="Montserrat, Arial"/>
        <charset val="1"/>
      </rPr>
      <t xml:space="preserve">Датчики:                      </t>
    </r>
    <r>
      <rPr>
        <sz val="7"/>
        <color rgb="FF000000"/>
        <rFont val="Montserrat, Arial"/>
        <charset val="1"/>
      </rPr>
      <t>датчик входит в комплект терморегулятора, но при необходимости  их можно приобрести отдельно</t>
    </r>
  </si>
  <si>
    <t>R10-3</t>
  </si>
  <si>
    <t>длина провода 3 м</t>
  </si>
  <si>
    <t>Аналоговый датчик температуры, сопротивление 10 кОм. Диапазон измеряемых температур:-30...+90 °С.</t>
  </si>
  <si>
    <t xml:space="preserve">R10-4 </t>
  </si>
  <si>
    <t>длина провода 4 м</t>
  </si>
  <si>
    <t>D18-3</t>
  </si>
  <si>
    <t>Цифровой датчик температуры DS18B20. Диапазон измеряемых температур: -55...+125 °С. Габаритные размеры датчика: 8 мм (диаметр), 23 мм (длина)</t>
  </si>
  <si>
    <t>D18-4</t>
  </si>
  <si>
    <r>
      <rPr>
        <sz val="9"/>
        <color rgb="FF000000"/>
        <rFont val="Montserrat"/>
        <charset val="1"/>
      </rPr>
      <t>D18-4</t>
    </r>
    <r>
      <rPr>
        <sz val="7"/>
        <color rgb="FF000000"/>
        <rFont val="Montserrat"/>
        <charset val="1"/>
      </rPr>
      <t xml:space="preserve"> в термоус.</t>
    </r>
  </si>
  <si>
    <t>модели «__ unic» комплектуются рамкой Unica Basic</t>
  </si>
  <si>
    <r>
      <rPr>
        <b/>
        <sz val="9"/>
        <color rgb="FFFF0000"/>
        <rFont val="Montserrat, Arial"/>
        <charset val="1"/>
      </rPr>
      <t>2 вида рамок в комплекте на выбор</t>
    </r>
    <r>
      <rPr>
        <sz val="9"/>
        <color rgb="FFFF0000"/>
        <rFont val="Montserrat, Arial"/>
        <charset val="1"/>
      </rPr>
      <t>: оригинальной рамкой terneo или рамкой Schneider Electric серия Unica Basic.</t>
    </r>
  </si>
  <si>
    <r>
      <rPr>
        <b/>
        <sz val="9"/>
        <color rgb="FFFF0000"/>
        <rFont val="Montserrat, Arial"/>
        <charset val="1"/>
      </rPr>
      <t>2 цвета terneo в монтажную коробку: белый и слоновая кость.</t>
    </r>
    <r>
      <rPr>
        <sz val="9"/>
        <color rgb="FFFF0000"/>
        <rFont val="Montserrat, Arial"/>
        <charset val="1"/>
      </rPr>
      <t xml:space="preserve"> Исключение terneo kt и vt доступны в белом цвете.</t>
    </r>
  </si>
  <si>
    <t xml:space="preserve">белый </t>
  </si>
  <si>
    <t>слоновая кость</t>
  </si>
  <si>
    <t>Цены указаны в рос. рублях с учётом НДС на 14.11.2024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</si>
</sst>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color rgb="FF000000"/>
      <name val="Calibri"/>
      <charset val="1"/>
    </font>
    <font>
      <sz val="10"/>
      <color rgb="FF595959"/>
      <name val="Onest"/>
      <charset val="1"/>
    </font>
    <font>
      <sz val="10"/>
      <color rgb="FF404040"/>
      <name val="Onest"/>
      <charset val="1"/>
    </font>
    <font>
      <sz val="16"/>
      <color rgb="FF404040"/>
      <name val="Stapel Medium"/>
      <charset val="1"/>
    </font>
    <font>
      <sz val="10"/>
      <color rgb="FF7F7F7F"/>
      <name val="Onest"/>
      <charset val="1"/>
    </font>
    <font>
      <b/>
      <sz val="12"/>
      <color rgb="FF595959"/>
      <name val="Onest"/>
      <charset val="1"/>
    </font>
    <font>
      <sz val="11"/>
      <color rgb="FF595959"/>
      <name val="Stapel Medium"/>
      <charset val="1"/>
    </font>
    <font>
      <sz val="10"/>
      <color rgb="FF000000"/>
      <name val="Arial"/>
      <charset val="1"/>
    </font>
    <font>
      <sz val="8"/>
      <color rgb="FF7F7F7F"/>
      <name val="Onest"/>
      <charset val="1"/>
    </font>
    <font>
      <sz val="10"/>
      <color rgb="FFFFFFFF"/>
      <name val="Onest"/>
      <charset val="1"/>
    </font>
    <font>
      <sz val="15"/>
      <color rgb="FF595959"/>
      <name val="Stapel Medium"/>
      <charset val="1"/>
    </font>
    <font>
      <sz val="12"/>
      <color rgb="FF595959"/>
      <name val="Onest"/>
      <charset val="1"/>
    </font>
    <font>
      <sz val="7"/>
      <color rgb="FF595959"/>
      <name val="Montserrat"/>
      <charset val="1"/>
    </font>
    <font>
      <sz val="15"/>
      <color rgb="FF434343"/>
      <name val="Stapel Medium"/>
      <charset val="1"/>
    </font>
    <font>
      <sz val="12"/>
      <color rgb="FF000000"/>
      <name val="Onest"/>
      <charset val="1"/>
    </font>
    <font>
      <sz val="12"/>
      <color rgb="FFFFFFFF"/>
      <name val="Stapel Medium"/>
      <charset val="1"/>
    </font>
    <font>
      <sz val="7"/>
      <color rgb="FFFFFFFF"/>
      <name val="Montserrat"/>
      <charset val="1"/>
    </font>
    <font>
      <sz val="10"/>
      <color rgb="FF262626"/>
      <name val="Onest"/>
      <charset val="1"/>
    </font>
    <font>
      <sz val="8"/>
      <color rgb="FF595959"/>
      <name val="Onest"/>
      <charset val="1"/>
    </font>
    <font>
      <sz val="12"/>
      <color rgb="FF262626"/>
      <name val="Onest"/>
      <charset val="1"/>
    </font>
    <font>
      <b/>
      <sz val="10"/>
      <color rgb="FF595959"/>
      <name val="Onest"/>
      <charset val="1"/>
    </font>
    <font>
      <b/>
      <sz val="12"/>
      <color rgb="FF000000"/>
      <name val="Onest"/>
      <charset val="1"/>
    </font>
    <font>
      <b/>
      <sz val="12"/>
      <color rgb="FF262626"/>
      <name val="Onest"/>
      <charset val="1"/>
    </font>
    <font>
      <strike/>
      <sz val="12"/>
      <color rgb="FF7F7F7F"/>
      <name val="Onest"/>
      <charset val="1"/>
    </font>
    <font>
      <sz val="12"/>
      <color rgb="FF000000"/>
      <name val="Stapel Medium"/>
      <charset val="1"/>
    </font>
    <font>
      <strike/>
      <sz val="10"/>
      <color rgb="FF7F7F7F"/>
      <name val="Onest"/>
      <charset val="1"/>
    </font>
    <font>
      <sz val="10"/>
      <color rgb="FF000000"/>
      <name val="Stapel Medium"/>
      <charset val="1"/>
    </font>
    <font>
      <sz val="12"/>
      <color rgb="FF0D0D0D"/>
      <name val="Stapel Medium"/>
      <charset val="1"/>
    </font>
    <font>
      <sz val="11"/>
      <color rgb="FF262626"/>
      <name val="Stapel Medium"/>
      <charset val="1"/>
    </font>
    <font>
      <sz val="10"/>
      <color rgb="FF0D0D0D"/>
      <name val="Stapel Medium"/>
      <charset val="1"/>
    </font>
    <font>
      <strike/>
      <sz val="12"/>
      <color rgb="FF808080"/>
      <name val="Onest"/>
      <charset val="1"/>
    </font>
    <font>
      <u/>
      <sz val="8"/>
      <color rgb="FF1155CC"/>
      <name val="Onest"/>
      <charset val="1"/>
    </font>
    <font>
      <strike/>
      <sz val="10"/>
      <color rgb="FF262626"/>
      <name val="Onest"/>
      <charset val="1"/>
    </font>
    <font>
      <sz val="11"/>
      <color rgb="FF000000"/>
      <name val="Stapel Medium"/>
      <charset val="1"/>
    </font>
    <font>
      <sz val="10"/>
      <color rgb="FFFFFFFF"/>
      <name val="Stapel Medium"/>
      <charset val="1"/>
    </font>
    <font>
      <sz val="14"/>
      <color rgb="FF3F3F3F"/>
      <name val="Onest"/>
      <charset val="1"/>
    </font>
    <font>
      <sz val="7"/>
      <color rgb="FF000000"/>
      <name val="Montserrat"/>
      <charset val="1"/>
    </font>
    <font>
      <sz val="14"/>
      <color rgb="FF000000"/>
      <name val="Montserrat"/>
      <charset val="1"/>
    </font>
    <font>
      <sz val="8"/>
      <color rgb="FF000000"/>
      <name val="Montserrat"/>
      <charset val="1"/>
    </font>
    <font>
      <sz val="10"/>
      <color rgb="FF000000"/>
      <name val="Montserrat"/>
      <charset val="1"/>
    </font>
    <font>
      <u/>
      <sz val="10"/>
      <color rgb="FF0000FF"/>
      <name val="Montserrat"/>
      <charset val="1"/>
    </font>
    <font>
      <sz val="9"/>
      <color rgb="FF000000"/>
      <name val="Montserrat"/>
      <charset val="1"/>
    </font>
    <font>
      <sz val="9"/>
      <color rgb="FFFF0000"/>
      <name val="Montserrat"/>
      <charset val="1"/>
    </font>
    <font>
      <b/>
      <sz val="14"/>
      <color rgb="FF000000"/>
      <name val="Montserrat"/>
      <charset val="1"/>
    </font>
    <font>
      <b/>
      <sz val="10"/>
      <color rgb="FF000000"/>
      <name val="Montserrat"/>
      <charset val="1"/>
    </font>
    <font>
      <b/>
      <sz val="8"/>
      <color rgb="FF000000"/>
      <name val="Montserrat"/>
      <charset val="1"/>
    </font>
    <font>
      <i/>
      <sz val="8"/>
      <color rgb="FF000000"/>
      <name val="Montserrat"/>
      <charset val="1"/>
    </font>
    <font>
      <sz val="9"/>
      <color rgb="FF434343"/>
      <name val="Montserrat"/>
      <charset val="1"/>
    </font>
    <font>
      <sz val="8"/>
      <color rgb="FF666666"/>
      <name val="Montserrat"/>
      <charset val="1"/>
    </font>
    <font>
      <sz val="8"/>
      <color rgb="FF434343"/>
      <name val="Montserrat"/>
      <charset val="1"/>
    </font>
    <font>
      <b/>
      <sz val="9"/>
      <color rgb="FF434343"/>
      <name val="Montserrat"/>
      <charset val="1"/>
    </font>
    <font>
      <sz val="7"/>
      <color rgb="FFFF0000"/>
      <name val="Montserrat"/>
      <charset val="1"/>
    </font>
    <font>
      <b/>
      <sz val="10"/>
      <color rgb="FF000000"/>
      <name val="Montserrat, Arial"/>
      <charset val="1"/>
    </font>
    <font>
      <sz val="7"/>
      <color rgb="FF000000"/>
      <name val="Montserrat, Arial"/>
      <charset val="1"/>
    </font>
    <font>
      <b/>
      <sz val="9"/>
      <color rgb="FFFF0000"/>
      <name val="Montserrat, Arial"/>
      <charset val="1"/>
    </font>
    <font>
      <sz val="9"/>
      <color rgb="FFFF0000"/>
      <name val="Montserrat, Arial"/>
      <charset val="1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3F3F3"/>
      </patternFill>
    </fill>
    <fill>
      <patternFill patternType="solid">
        <fgColor rgb="FFFBE4D5"/>
        <bgColor rgb="FFEFEFEF"/>
      </patternFill>
    </fill>
    <fill>
      <patternFill patternType="solid">
        <fgColor rgb="FF1C9FDA"/>
        <bgColor rgb="FF00CCFF"/>
      </patternFill>
    </fill>
    <fill>
      <patternFill patternType="solid">
        <fgColor rgb="FFF3F3F3"/>
        <bgColor rgb="FFF2F2F2"/>
      </patternFill>
    </fill>
    <fill>
      <patternFill patternType="solid">
        <fgColor rgb="FFEE6A05"/>
        <bgColor rgb="FFED7D31"/>
      </patternFill>
    </fill>
    <fill>
      <patternFill patternType="solid">
        <fgColor rgb="FFFFFFFF"/>
        <bgColor rgb="FFF3F3F3"/>
      </patternFill>
    </fill>
    <fill>
      <patternFill patternType="solid">
        <fgColor rgb="FFFF9900"/>
        <bgColor rgb="FFED7D31"/>
      </patternFill>
    </fill>
    <fill>
      <patternFill patternType="solid">
        <fgColor rgb="FFB6D7A8"/>
        <bgColor rgb="FFCCCCCC"/>
      </patternFill>
    </fill>
    <fill>
      <patternFill patternType="solid">
        <fgColor rgb="FFEFEFEF"/>
        <bgColor rgb="FFF2F2F2"/>
      </patternFill>
    </fill>
    <fill>
      <patternFill patternType="solid">
        <fgColor rgb="FFCFE2F3"/>
        <bgColor rgb="FFEFEFEF"/>
      </patternFill>
    </fill>
    <fill>
      <patternFill patternType="solid">
        <fgColor rgb="FFCCCCCC"/>
        <bgColor rgb="FFB6D7A8"/>
      </patternFill>
    </fill>
  </fills>
  <borders count="40"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7F7F7F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6A6A6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7F7F7F"/>
      </top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/>
      <bottom style="thin">
        <color rgb="FF7F7F7F"/>
      </bottom>
      <diagonal/>
    </border>
    <border>
      <left style="thin">
        <color rgb="FFA5A5A5"/>
      </left>
      <right/>
      <top style="thin">
        <color rgb="FF7F7F7F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5A5A5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1" fontId="18" fillId="0" borderId="5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2" fillId="2" borderId="0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4" xfId="0" applyFont="1" applyBorder="1"/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1" fontId="10" fillId="0" borderId="0" xfId="0" applyNumberFormat="1" applyFont="1"/>
    <xf numFmtId="0" fontId="0" fillId="0" borderId="0" xfId="0" applyFont="1"/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4" borderId="8" xfId="0" applyFont="1" applyFill="1" applyBorder="1" applyAlignment="1">
      <alignment vertical="center"/>
    </xf>
    <xf numFmtId="0" fontId="16" fillId="4" borderId="9" xfId="0" applyFont="1" applyFill="1" applyBorder="1" applyAlignment="1">
      <alignment vertical="top"/>
    </xf>
    <xf numFmtId="0" fontId="16" fillId="4" borderId="10" xfId="0" applyFont="1" applyFill="1" applyBorder="1" applyAlignment="1">
      <alignment horizontal="right" vertical="top"/>
    </xf>
    <xf numFmtId="0" fontId="17" fillId="0" borderId="0" xfId="0" applyFont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0" fillId="0" borderId="16" xfId="0" applyFont="1" applyBorder="1"/>
    <xf numFmtId="1" fontId="18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/>
    </xf>
    <xf numFmtId="1" fontId="22" fillId="0" borderId="4" xfId="0" applyNumberFormat="1" applyFont="1" applyBorder="1" applyAlignment="1">
      <alignment horizontal="right" vertical="center"/>
    </xf>
    <xf numFmtId="0" fontId="19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22" fillId="0" borderId="22" xfId="0" applyNumberFormat="1" applyFont="1" applyBorder="1" applyAlignment="1">
      <alignment horizontal="right" vertical="center"/>
    </xf>
    <xf numFmtId="1" fontId="19" fillId="0" borderId="5" xfId="0" applyNumberFormat="1" applyFont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right" vertical="center" wrapText="1"/>
    </xf>
    <xf numFmtId="1" fontId="18" fillId="0" borderId="11" xfId="0" applyNumberFormat="1" applyFont="1" applyBorder="1" applyAlignment="1">
      <alignment vertical="center" wrapText="1"/>
    </xf>
    <xf numFmtId="1" fontId="19" fillId="0" borderId="21" xfId="0" applyNumberFormat="1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right" vertical="center"/>
    </xf>
    <xf numFmtId="0" fontId="25" fillId="3" borderId="21" xfId="0" applyFont="1" applyFill="1" applyBorder="1" applyAlignment="1">
      <alignment horizontal="center" vertical="center" wrapText="1"/>
    </xf>
    <xf numFmtId="1" fontId="22" fillId="3" borderId="4" xfId="0" applyNumberFormat="1" applyFont="1" applyFill="1" applyBorder="1" applyAlignment="1">
      <alignment horizontal="right" vertical="center"/>
    </xf>
    <xf numFmtId="0" fontId="25" fillId="3" borderId="24" xfId="0" applyFont="1" applyFill="1" applyBorder="1" applyAlignment="1">
      <alignment horizontal="center" vertical="center" wrapText="1"/>
    </xf>
    <xf numFmtId="0" fontId="0" fillId="0" borderId="18" xfId="0" applyFont="1" applyBorder="1"/>
    <xf numFmtId="0" fontId="0" fillId="0" borderId="5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23" xfId="0" applyFont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1" fontId="30" fillId="0" borderId="19" xfId="0" applyNumberFormat="1" applyFont="1" applyBorder="1" applyAlignment="1">
      <alignment horizontal="right" vertical="center"/>
    </xf>
    <xf numFmtId="1" fontId="22" fillId="0" borderId="25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21" fillId="0" borderId="22" xfId="0" applyNumberFormat="1" applyFont="1" applyBorder="1" applyAlignment="1">
      <alignment horizontal="right" vertical="center"/>
    </xf>
    <xf numFmtId="0" fontId="32" fillId="0" borderId="0" xfId="0" applyFont="1"/>
    <xf numFmtId="0" fontId="19" fillId="0" borderId="19" xfId="0" applyFont="1" applyBorder="1" applyAlignment="1">
      <alignment horizontal="left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0" fillId="0" borderId="22" xfId="0" applyFont="1" applyBorder="1"/>
    <xf numFmtId="0" fontId="0" fillId="0" borderId="11" xfId="0" applyFont="1" applyBorder="1"/>
    <xf numFmtId="0" fontId="25" fillId="3" borderId="30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right" vertical="center"/>
    </xf>
    <xf numFmtId="0" fontId="21" fillId="0" borderId="22" xfId="0" applyFont="1" applyBorder="1" applyAlignment="1">
      <alignment horizontal="right" vertical="center"/>
    </xf>
    <xf numFmtId="0" fontId="14" fillId="0" borderId="18" xfId="0" applyFont="1" applyBorder="1" applyAlignment="1">
      <alignment vertical="center"/>
    </xf>
    <xf numFmtId="0" fontId="0" fillId="0" borderId="21" xfId="0" applyFont="1" applyBorder="1"/>
    <xf numFmtId="0" fontId="0" fillId="0" borderId="19" xfId="0" applyFont="1" applyBorder="1"/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center"/>
    </xf>
    <xf numFmtId="0" fontId="25" fillId="3" borderId="19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right" vertical="center"/>
    </xf>
    <xf numFmtId="0" fontId="20" fillId="0" borderId="4" xfId="0" applyFont="1" applyBorder="1" applyAlignment="1">
      <alignment horizontal="left" vertical="center" wrapText="1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right"/>
    </xf>
    <xf numFmtId="49" fontId="39" fillId="0" borderId="0" xfId="0" applyNumberFormat="1" applyFont="1"/>
    <xf numFmtId="0" fontId="39" fillId="0" borderId="0" xfId="0" applyFont="1"/>
    <xf numFmtId="49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right" wrapText="1"/>
    </xf>
    <xf numFmtId="0" fontId="0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3" fillId="0" borderId="0" xfId="0" applyFont="1" applyAlignment="1">
      <alignment horizontal="left"/>
    </xf>
    <xf numFmtId="9" fontId="43" fillId="0" borderId="0" xfId="0" applyNumberFormat="1" applyFont="1" applyAlignment="1">
      <alignment horizontal="left"/>
    </xf>
    <xf numFmtId="0" fontId="0" fillId="0" borderId="0" xfId="0" applyFont="1" applyAlignment="1">
      <alignment wrapText="1"/>
    </xf>
    <xf numFmtId="0" fontId="44" fillId="0" borderId="0" xfId="0" applyFont="1" applyAlignment="1">
      <alignment horizontal="center"/>
    </xf>
    <xf numFmtId="0" fontId="38" fillId="5" borderId="33" xfId="0" applyFont="1" applyFill="1" applyBorder="1" applyAlignment="1">
      <alignment horizontal="center" wrapText="1"/>
    </xf>
    <xf numFmtId="0" fontId="44" fillId="8" borderId="33" xfId="0" applyFont="1" applyFill="1" applyBorder="1" applyAlignment="1">
      <alignment horizontal="left"/>
    </xf>
    <xf numFmtId="0" fontId="0" fillId="8" borderId="33" xfId="0" applyFont="1" applyFill="1" applyBorder="1"/>
    <xf numFmtId="0" fontId="38" fillId="8" borderId="33" xfId="0" applyFont="1" applyFill="1" applyBorder="1" applyAlignment="1">
      <alignment horizontal="right"/>
    </xf>
    <xf numFmtId="0" fontId="0" fillId="8" borderId="33" xfId="0" applyFont="1" applyFill="1" applyBorder="1" applyAlignment="1">
      <alignment wrapText="1"/>
    </xf>
    <xf numFmtId="0" fontId="45" fillId="5" borderId="33" xfId="0" applyFont="1" applyFill="1" applyBorder="1" applyAlignment="1">
      <alignment horizontal="left"/>
    </xf>
    <xf numFmtId="0" fontId="0" fillId="5" borderId="33" xfId="0" applyFont="1" applyFill="1" applyBorder="1"/>
    <xf numFmtId="0" fontId="38" fillId="5" borderId="33" xfId="0" applyFont="1" applyFill="1" applyBorder="1" applyAlignment="1">
      <alignment horizontal="right"/>
    </xf>
    <xf numFmtId="0" fontId="0" fillId="5" borderId="33" xfId="0" applyFont="1" applyFill="1" applyBorder="1" applyAlignment="1">
      <alignment wrapText="1"/>
    </xf>
    <xf numFmtId="0" fontId="0" fillId="0" borderId="33" xfId="0" applyFont="1" applyBorder="1" applyAlignment="1">
      <alignment horizontal="center" vertical="center"/>
    </xf>
    <xf numFmtId="0" fontId="41" fillId="0" borderId="33" xfId="0" applyFont="1" applyBorder="1" applyAlignment="1">
      <alignment vertical="center" wrapText="1"/>
    </xf>
    <xf numFmtId="0" fontId="39" fillId="0" borderId="33" xfId="0" applyFont="1" applyBorder="1" applyAlignment="1">
      <alignment horizontal="center" vertical="center" wrapText="1"/>
    </xf>
    <xf numFmtId="1" fontId="39" fillId="0" borderId="33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right" vertical="center" wrapText="1"/>
    </xf>
    <xf numFmtId="0" fontId="42" fillId="0" borderId="3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41" fillId="9" borderId="33" xfId="0" applyFont="1" applyFill="1" applyBorder="1" applyAlignment="1">
      <alignment vertical="center" wrapText="1"/>
    </xf>
    <xf numFmtId="0" fontId="39" fillId="9" borderId="33" xfId="0" applyFont="1" applyFill="1" applyBorder="1" applyAlignment="1">
      <alignment horizontal="center" vertical="center" wrapText="1"/>
    </xf>
    <xf numFmtId="1" fontId="39" fillId="9" borderId="33" xfId="0" applyNumberFormat="1" applyFont="1" applyFill="1" applyBorder="1" applyAlignment="1">
      <alignment horizontal="center" vertical="center" wrapText="1"/>
    </xf>
    <xf numFmtId="0" fontId="36" fillId="5" borderId="33" xfId="0" applyFont="1" applyFill="1" applyBorder="1" applyAlignment="1">
      <alignment horizontal="center" vertical="center" wrapText="1"/>
    </xf>
    <xf numFmtId="0" fontId="38" fillId="5" borderId="33" xfId="0" applyFont="1" applyFill="1" applyBorder="1" applyAlignment="1">
      <alignment horizontal="right" vertical="center" wrapText="1"/>
    </xf>
    <xf numFmtId="0" fontId="39" fillId="9" borderId="0" xfId="0" applyFont="1" applyFill="1" applyBorder="1" applyAlignment="1">
      <alignment horizontal="left" vertical="center"/>
    </xf>
    <xf numFmtId="0" fontId="41" fillId="0" borderId="33" xfId="0" applyFont="1" applyBorder="1" applyAlignment="1">
      <alignment vertical="center"/>
    </xf>
    <xf numFmtId="1" fontId="39" fillId="9" borderId="33" xfId="0" applyNumberFormat="1" applyFont="1" applyFill="1" applyBorder="1" applyAlignment="1">
      <alignment horizontal="center" vertical="center"/>
    </xf>
    <xf numFmtId="0" fontId="45" fillId="5" borderId="33" xfId="0" applyFont="1" applyFill="1" applyBorder="1" applyAlignment="1">
      <alignment horizontal="left" vertical="center"/>
    </xf>
    <xf numFmtId="0" fontId="0" fillId="5" borderId="33" xfId="0" applyFont="1" applyFill="1" applyBorder="1" applyAlignment="1">
      <alignment vertical="center"/>
    </xf>
    <xf numFmtId="0" fontId="47" fillId="5" borderId="33" xfId="0" applyFont="1" applyFill="1" applyBorder="1" applyAlignment="1">
      <alignment vertical="center" wrapText="1"/>
    </xf>
    <xf numFmtId="0" fontId="47" fillId="0" borderId="33" xfId="0" applyFont="1" applyBorder="1" applyAlignment="1">
      <alignment vertical="top" wrapText="1"/>
    </xf>
    <xf numFmtId="0" fontId="36" fillId="7" borderId="33" xfId="0" applyFont="1" applyFill="1" applyBorder="1" applyAlignment="1">
      <alignment horizontal="center" vertical="center" wrapText="1"/>
    </xf>
    <xf numFmtId="0" fontId="36" fillId="10" borderId="33" xfId="0" applyFont="1" applyFill="1" applyBorder="1" applyAlignment="1">
      <alignment horizontal="center" vertical="center" wrapText="1"/>
    </xf>
    <xf numFmtId="0" fontId="48" fillId="0" borderId="33" xfId="0" applyFont="1" applyBorder="1" applyAlignment="1">
      <alignment horizontal="right" vertical="center" wrapText="1"/>
    </xf>
    <xf numFmtId="0" fontId="42" fillId="0" borderId="33" xfId="0" applyFont="1" applyBorder="1" applyAlignment="1">
      <alignment vertical="center" wrapText="1"/>
    </xf>
    <xf numFmtId="0" fontId="44" fillId="8" borderId="33" xfId="0" applyFont="1" applyFill="1" applyBorder="1" applyAlignment="1">
      <alignment horizontal="left" vertical="center"/>
    </xf>
    <xf numFmtId="0" fontId="0" fillId="8" borderId="33" xfId="0" applyFont="1" applyFill="1" applyBorder="1" applyAlignment="1">
      <alignment vertical="center"/>
    </xf>
    <xf numFmtId="0" fontId="38" fillId="8" borderId="33" xfId="0" applyFont="1" applyFill="1" applyBorder="1" applyAlignment="1">
      <alignment horizontal="right" vertical="center"/>
    </xf>
    <xf numFmtId="0" fontId="47" fillId="8" borderId="33" xfId="0" applyFont="1" applyFill="1" applyBorder="1" applyAlignment="1">
      <alignment vertical="center" wrapText="1"/>
    </xf>
    <xf numFmtId="0" fontId="41" fillId="5" borderId="33" xfId="0" applyFont="1" applyFill="1" applyBorder="1" applyAlignment="1">
      <alignment vertical="center" wrapText="1"/>
    </xf>
    <xf numFmtId="1" fontId="0" fillId="5" borderId="33" xfId="0" applyNumberFormat="1" applyFont="1" applyFill="1" applyBorder="1" applyAlignment="1">
      <alignment vertical="center"/>
    </xf>
    <xf numFmtId="0" fontId="47" fillId="0" borderId="33" xfId="0" applyFont="1" applyBorder="1" applyAlignment="1">
      <alignment vertical="center" wrapText="1"/>
    </xf>
    <xf numFmtId="0" fontId="45" fillId="5" borderId="33" xfId="0" applyFont="1" applyFill="1" applyBorder="1" applyAlignment="1">
      <alignment horizontal="left" vertical="center" wrapText="1"/>
    </xf>
    <xf numFmtId="0" fontId="49" fillId="0" borderId="33" xfId="0" applyFont="1" applyBorder="1" applyAlignment="1">
      <alignment horizontal="right" vertical="center" wrapText="1"/>
    </xf>
    <xf numFmtId="0" fontId="49" fillId="5" borderId="33" xfId="0" applyFont="1" applyFill="1" applyBorder="1" applyAlignment="1">
      <alignment horizontal="right" vertical="center" wrapText="1"/>
    </xf>
    <xf numFmtId="0" fontId="41" fillId="0" borderId="34" xfId="0" applyFont="1" applyBorder="1" applyAlignment="1">
      <alignment vertical="center" wrapText="1"/>
    </xf>
    <xf numFmtId="0" fontId="39" fillId="0" borderId="34" xfId="0" applyFont="1" applyBorder="1" applyAlignment="1">
      <alignment horizontal="center" vertical="center" wrapText="1"/>
    </xf>
    <xf numFmtId="1" fontId="39" fillId="0" borderId="34" xfId="0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right" vertical="center" wrapText="1"/>
    </xf>
    <xf numFmtId="0" fontId="41" fillId="9" borderId="35" xfId="0" applyFont="1" applyFill="1" applyBorder="1" applyAlignment="1">
      <alignment vertical="center" wrapText="1"/>
    </xf>
    <xf numFmtId="0" fontId="39" fillId="9" borderId="34" xfId="0" applyFont="1" applyFill="1" applyBorder="1" applyAlignment="1">
      <alignment horizontal="center" vertical="center" wrapText="1"/>
    </xf>
    <xf numFmtId="1" fontId="39" fillId="9" borderId="35" xfId="0" applyNumberFormat="1" applyFont="1" applyFill="1" applyBorder="1" applyAlignment="1">
      <alignment horizontal="center" vertical="center"/>
    </xf>
    <xf numFmtId="0" fontId="36" fillId="5" borderId="35" xfId="0" applyFont="1" applyFill="1" applyBorder="1" applyAlignment="1">
      <alignment horizontal="center" vertical="center" wrapText="1"/>
    </xf>
    <xf numFmtId="0" fontId="49" fillId="5" borderId="35" xfId="0" applyFont="1" applyFill="1" applyBorder="1" applyAlignment="1">
      <alignment horizontal="right" vertical="center" wrapText="1"/>
    </xf>
    <xf numFmtId="0" fontId="44" fillId="11" borderId="33" xfId="0" applyFont="1" applyFill="1" applyBorder="1" applyAlignment="1">
      <alignment horizontal="left" vertical="center"/>
    </xf>
    <xf numFmtId="0" fontId="0" fillId="11" borderId="33" xfId="0" applyFont="1" applyFill="1" applyBorder="1" applyAlignment="1">
      <alignment vertical="center"/>
    </xf>
    <xf numFmtId="0" fontId="44" fillId="11" borderId="33" xfId="0" applyFont="1" applyFill="1" applyBorder="1" applyAlignment="1">
      <alignment vertical="center"/>
    </xf>
    <xf numFmtId="0" fontId="45" fillId="11" borderId="33" xfId="0" applyFont="1" applyFill="1" applyBorder="1" applyAlignment="1">
      <alignment horizontal="right" vertical="center"/>
    </xf>
    <xf numFmtId="0" fontId="50" fillId="11" borderId="33" xfId="0" applyFont="1" applyFill="1" applyBorder="1" applyAlignment="1">
      <alignment vertical="center" wrapText="1"/>
    </xf>
    <xf numFmtId="0" fontId="51" fillId="0" borderId="33" xfId="0" applyFont="1" applyBorder="1" applyAlignment="1">
      <alignment horizontal="center" vertical="center" wrapText="1"/>
    </xf>
    <xf numFmtId="0" fontId="41" fillId="9" borderId="34" xfId="0" applyFont="1" applyFill="1" applyBorder="1" applyAlignment="1">
      <alignment vertical="center" wrapText="1"/>
    </xf>
    <xf numFmtId="0" fontId="44" fillId="8" borderId="33" xfId="0" applyFont="1" applyFill="1" applyBorder="1" applyAlignment="1">
      <alignment vertical="center"/>
    </xf>
    <xf numFmtId="0" fontId="45" fillId="8" borderId="33" xfId="0" applyFont="1" applyFill="1" applyBorder="1" applyAlignment="1">
      <alignment horizontal="right" vertical="center"/>
    </xf>
    <xf numFmtId="0" fontId="50" fillId="8" borderId="33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4" fillId="12" borderId="33" xfId="0" applyFont="1" applyFill="1" applyBorder="1" applyAlignment="1">
      <alignment horizontal="left" vertical="center"/>
    </xf>
    <xf numFmtId="0" fontId="0" fillId="12" borderId="33" xfId="0" applyFont="1" applyFill="1" applyBorder="1" applyAlignment="1">
      <alignment vertical="center"/>
    </xf>
    <xf numFmtId="0" fontId="38" fillId="12" borderId="33" xfId="0" applyFont="1" applyFill="1" applyBorder="1" applyAlignment="1">
      <alignment horizontal="right" vertical="center"/>
    </xf>
    <xf numFmtId="0" fontId="47" fillId="12" borderId="33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/>
    </xf>
    <xf numFmtId="0" fontId="52" fillId="12" borderId="33" xfId="0" applyFont="1" applyFill="1" applyBorder="1" applyAlignment="1">
      <alignment horizontal="left" vertical="center"/>
    </xf>
    <xf numFmtId="0" fontId="39" fillId="0" borderId="34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36" xfId="0" applyFont="1" applyBorder="1" applyAlignment="1">
      <alignment horizontal="center" vertical="center"/>
    </xf>
    <xf numFmtId="0" fontId="39" fillId="0" borderId="33" xfId="0" applyFont="1" applyBorder="1" applyAlignment="1">
      <alignment vertical="center"/>
    </xf>
    <xf numFmtId="0" fontId="39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vertical="center"/>
    </xf>
    <xf numFmtId="0" fontId="41" fillId="0" borderId="39" xfId="0" applyFont="1" applyBorder="1" applyAlignment="1">
      <alignment vertical="center" wrapText="1"/>
    </xf>
    <xf numFmtId="0" fontId="46" fillId="5" borderId="0" xfId="0" applyFont="1" applyFill="1" applyBorder="1" applyAlignment="1">
      <alignment horizontal="left"/>
    </xf>
    <xf numFmtId="0" fontId="0" fillId="5" borderId="0" xfId="0" applyFont="1" applyFill="1" applyBorder="1"/>
    <xf numFmtId="1" fontId="0" fillId="5" borderId="0" xfId="0" applyNumberFormat="1" applyFont="1" applyFill="1" applyBorder="1"/>
    <xf numFmtId="1" fontId="0" fillId="0" borderId="0" xfId="0" applyNumberFormat="1" applyFont="1" applyAlignment="1">
      <alignment horizontal="center"/>
    </xf>
    <xf numFmtId="0" fontId="42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left" wrapText="1"/>
    </xf>
    <xf numFmtId="0" fontId="0" fillId="0" borderId="4" xfId="0" applyFont="1" applyBorder="1" applyAlignment="1">
      <alignment horizontal="center"/>
    </xf>
    <xf numFmtId="1" fontId="1" fillId="0" borderId="5" xfId="0" applyNumberFormat="1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1" fontId="30" fillId="0" borderId="6" xfId="0" applyNumberFormat="1" applyFont="1" applyBorder="1" applyAlignment="1">
      <alignment horizontal="right" vertical="center"/>
    </xf>
    <xf numFmtId="1" fontId="22" fillId="0" borderId="28" xfId="0" applyNumberFormat="1" applyFont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1" fillId="7" borderId="5" xfId="0" applyFont="1" applyFill="1" applyBorder="1" applyAlignment="1">
      <alignment horizontal="center" vertical="center" wrapText="1"/>
    </xf>
    <xf numFmtId="1" fontId="30" fillId="0" borderId="3" xfId="0" applyNumberFormat="1" applyFont="1" applyBorder="1" applyAlignment="1">
      <alignment horizontal="right" vertical="center"/>
    </xf>
    <xf numFmtId="1" fontId="22" fillId="0" borderId="4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right" vertical="center"/>
    </xf>
    <xf numFmtId="0" fontId="20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/>
    </xf>
    <xf numFmtId="0" fontId="30" fillId="0" borderId="3" xfId="0" applyFont="1" applyBorder="1" applyAlignment="1">
      <alignment horizontal="right" vertical="center"/>
    </xf>
    <xf numFmtId="1" fontId="30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 wrapText="1"/>
    </xf>
    <xf numFmtId="0" fontId="25" fillId="3" borderId="2" xfId="0" applyFont="1" applyFill="1" applyBorder="1" applyAlignment="1">
      <alignment horizontal="center" vertical="center" wrapText="1"/>
    </xf>
    <xf numFmtId="1" fontId="22" fillId="3" borderId="4" xfId="0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 wrapText="1"/>
    </xf>
    <xf numFmtId="0" fontId="15" fillId="6" borderId="32" xfId="0" applyFont="1" applyFill="1" applyBorder="1" applyAlignment="1">
      <alignment horizontal="left" vertical="center"/>
    </xf>
    <xf numFmtId="1" fontId="19" fillId="0" borderId="5" xfId="0" applyNumberFormat="1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/>
    <xf numFmtId="0" fontId="36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right" wrapText="1"/>
    </xf>
    <xf numFmtId="0" fontId="44" fillId="0" borderId="0" xfId="0" applyFont="1" applyBorder="1" applyAlignment="1">
      <alignment horizontal="center"/>
    </xf>
    <xf numFmtId="0" fontId="38" fillId="5" borderId="33" xfId="0" applyFont="1" applyFill="1" applyBorder="1" applyAlignment="1">
      <alignment horizontal="center" wrapText="1"/>
    </xf>
    <xf numFmtId="0" fontId="38" fillId="5" borderId="33" xfId="0" applyFont="1" applyFill="1" applyBorder="1" applyAlignment="1">
      <alignment horizontal="center"/>
    </xf>
    <xf numFmtId="0" fontId="0" fillId="0" borderId="33" xfId="0" applyFont="1" applyBorder="1" applyAlignment="1">
      <alignment horizontal="center" vertical="center"/>
    </xf>
    <xf numFmtId="0" fontId="42" fillId="0" borderId="33" xfId="0" applyFont="1" applyBorder="1" applyAlignment="1">
      <alignment vertical="top" wrapText="1"/>
    </xf>
    <xf numFmtId="0" fontId="47" fillId="0" borderId="33" xfId="0" applyFont="1" applyBorder="1" applyAlignment="1">
      <alignment vertical="top" wrapText="1"/>
    </xf>
    <xf numFmtId="0" fontId="47" fillId="0" borderId="33" xfId="0" applyFont="1" applyBorder="1" applyAlignment="1">
      <alignment vertical="center" wrapText="1"/>
    </xf>
    <xf numFmtId="0" fontId="42" fillId="0" borderId="33" xfId="0" applyFont="1" applyBorder="1" applyAlignment="1">
      <alignment vertical="center" wrapText="1"/>
    </xf>
    <xf numFmtId="0" fontId="39" fillId="0" borderId="33" xfId="0" applyFont="1" applyBorder="1" applyAlignment="1">
      <alignment horizontal="center" vertical="center" wrapText="1"/>
    </xf>
    <xf numFmtId="1" fontId="39" fillId="0" borderId="33" xfId="0" applyNumberFormat="1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left" vertical="top" wrapText="1"/>
    </xf>
    <xf numFmtId="1" fontId="0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0" fillId="2" borderId="0" xfId="0" applyFont="1" applyFill="1" applyBorder="1"/>
    <xf numFmtId="0" fontId="0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B7B7B7"/>
      <rgbColor rgb="FF808080"/>
      <rgbColor rgb="FFA5A5A5"/>
      <rgbColor rgb="FF595959"/>
      <rgbColor rgb="FFF3F3F3"/>
      <rgbColor rgb="FFCFE2F3"/>
      <rgbColor rgb="FF660066"/>
      <rgbColor rgb="FFED7D31"/>
      <rgbColor rgb="FF1155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F2F2F2"/>
      <rgbColor rgb="FFFFFF99"/>
      <rgbColor rgb="FFB6D7A8"/>
      <rgbColor rgb="FFFF99CC"/>
      <rgbColor rgb="FFA6A6A6"/>
      <rgbColor rgb="FFFBE4D5"/>
      <rgbColor rgb="FF3366FF"/>
      <rgbColor rgb="FF1C9FDA"/>
      <rgbColor rgb="FF99CC00"/>
      <rgbColor rgb="FFFFCC00"/>
      <rgbColor rgb="FFFF9900"/>
      <rgbColor rgb="FFEE6A05"/>
      <rgbColor rgb="FF666666"/>
      <rgbColor rgb="FF999999"/>
      <rgbColor rgb="FF434343"/>
      <rgbColor rgb="FF339966"/>
      <rgbColor rgb="FF0D0D0D"/>
      <rgbColor rgb="FF262626"/>
      <rgbColor rgb="FF993300"/>
      <rgbColor rgb="FF993366"/>
      <rgbColor rgb="FF404040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7.png"/><Relationship Id="rId3" Type="http://schemas.openxmlformats.org/officeDocument/2006/relationships/image" Target="../media/image62.png"/><Relationship Id="rId7" Type="http://schemas.openxmlformats.org/officeDocument/2006/relationships/image" Target="../media/image66.png"/><Relationship Id="rId2" Type="http://schemas.openxmlformats.org/officeDocument/2006/relationships/image" Target="../media/image61.png"/><Relationship Id="rId1" Type="http://schemas.openxmlformats.org/officeDocument/2006/relationships/image" Target="../media/image60.png"/><Relationship Id="rId6" Type="http://schemas.openxmlformats.org/officeDocument/2006/relationships/image" Target="../media/image65.png"/><Relationship Id="rId5" Type="http://schemas.openxmlformats.org/officeDocument/2006/relationships/image" Target="../media/image64.png"/><Relationship Id="rId4" Type="http://schemas.openxmlformats.org/officeDocument/2006/relationships/image" Target="../media/image6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133200</xdr:colOff>
      <xdr:row>54</xdr:row>
      <xdr:rowOff>38160</xdr:rowOff>
    </xdr:from>
    <xdr:to>
      <xdr:col>2</xdr:col>
      <xdr:colOff>723240</xdr:colOff>
      <xdr:row>55</xdr:row>
      <xdr:rowOff>285480</xdr:rowOff>
    </xdr:to>
    <xdr:pic>
      <xdr:nvPicPr>
        <xdr:cNvPr id="2" name="image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64560" y="2337408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59</xdr:row>
      <xdr:rowOff>57240</xdr:rowOff>
    </xdr:from>
    <xdr:to>
      <xdr:col>2</xdr:col>
      <xdr:colOff>752040</xdr:colOff>
      <xdr:row>60</xdr:row>
      <xdr:rowOff>304560</xdr:rowOff>
    </xdr:to>
    <xdr:pic>
      <xdr:nvPicPr>
        <xdr:cNvPr id="3" name="image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383640" y="2601252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62</xdr:row>
      <xdr:rowOff>38160</xdr:rowOff>
    </xdr:from>
    <xdr:to>
      <xdr:col>2</xdr:col>
      <xdr:colOff>752040</xdr:colOff>
      <xdr:row>63</xdr:row>
      <xdr:rowOff>285480</xdr:rowOff>
    </xdr:to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383640" y="2729844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65</xdr:row>
      <xdr:rowOff>38160</xdr:rowOff>
    </xdr:from>
    <xdr:to>
      <xdr:col>2</xdr:col>
      <xdr:colOff>752040</xdr:colOff>
      <xdr:row>66</xdr:row>
      <xdr:rowOff>285480</xdr:rowOff>
    </xdr:to>
    <xdr:pic>
      <xdr:nvPicPr>
        <xdr:cNvPr id="5" name="image27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383640" y="2860344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72</xdr:row>
      <xdr:rowOff>38160</xdr:rowOff>
    </xdr:from>
    <xdr:to>
      <xdr:col>2</xdr:col>
      <xdr:colOff>771120</xdr:colOff>
      <xdr:row>73</xdr:row>
      <xdr:rowOff>285840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402720" y="3138480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75</xdr:row>
      <xdr:rowOff>47520</xdr:rowOff>
    </xdr:from>
    <xdr:to>
      <xdr:col>2</xdr:col>
      <xdr:colOff>752040</xdr:colOff>
      <xdr:row>76</xdr:row>
      <xdr:rowOff>295200</xdr:rowOff>
    </xdr:to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383640" y="3269916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86</xdr:row>
      <xdr:rowOff>38160</xdr:rowOff>
    </xdr:from>
    <xdr:to>
      <xdr:col>2</xdr:col>
      <xdr:colOff>742680</xdr:colOff>
      <xdr:row>87</xdr:row>
      <xdr:rowOff>285840</xdr:rowOff>
    </xdr:to>
    <xdr:pic>
      <xdr:nvPicPr>
        <xdr:cNvPr id="8" name="image20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374280" y="3676644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69</xdr:row>
      <xdr:rowOff>47520</xdr:rowOff>
    </xdr:from>
    <xdr:to>
      <xdr:col>2</xdr:col>
      <xdr:colOff>761760</xdr:colOff>
      <xdr:row>70</xdr:row>
      <xdr:rowOff>294840</xdr:rowOff>
    </xdr:to>
    <xdr:pic>
      <xdr:nvPicPr>
        <xdr:cNvPr id="9" name="image1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93360" y="3008916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59</xdr:row>
      <xdr:rowOff>19080</xdr:rowOff>
    </xdr:from>
    <xdr:to>
      <xdr:col>3</xdr:col>
      <xdr:colOff>838080</xdr:colOff>
      <xdr:row>60</xdr:row>
      <xdr:rowOff>313920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292640" y="2597436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228600</xdr:colOff>
      <xdr:row>62</xdr:row>
      <xdr:rowOff>9360</xdr:rowOff>
    </xdr:from>
    <xdr:to>
      <xdr:col>3</xdr:col>
      <xdr:colOff>847440</xdr:colOff>
      <xdr:row>63</xdr:row>
      <xdr:rowOff>304200</xdr:rowOff>
    </xdr:to>
    <xdr:pic>
      <xdr:nvPicPr>
        <xdr:cNvPr id="11" name="image1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302000" y="2726964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65</xdr:row>
      <xdr:rowOff>9360</xdr:rowOff>
    </xdr:from>
    <xdr:to>
      <xdr:col>3</xdr:col>
      <xdr:colOff>856800</xdr:colOff>
      <xdr:row>66</xdr:row>
      <xdr:rowOff>304200</xdr:rowOff>
    </xdr:to>
    <xdr:pic>
      <xdr:nvPicPr>
        <xdr:cNvPr id="12" name="image39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311360" y="2857464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72</xdr:row>
      <xdr:rowOff>19080</xdr:rowOff>
    </xdr:from>
    <xdr:to>
      <xdr:col>3</xdr:col>
      <xdr:colOff>838080</xdr:colOff>
      <xdr:row>73</xdr:row>
      <xdr:rowOff>314280</xdr:rowOff>
    </xdr:to>
    <xdr:pic>
      <xdr:nvPicPr>
        <xdr:cNvPr id="13" name="image8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292640" y="3136572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75</xdr:row>
      <xdr:rowOff>19080</xdr:rowOff>
    </xdr:from>
    <xdr:to>
      <xdr:col>3</xdr:col>
      <xdr:colOff>856800</xdr:colOff>
      <xdr:row>76</xdr:row>
      <xdr:rowOff>314280</xdr:rowOff>
    </xdr:to>
    <xdr:pic>
      <xdr:nvPicPr>
        <xdr:cNvPr id="14" name="image3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311360" y="3267072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86</xdr:row>
      <xdr:rowOff>28440</xdr:rowOff>
    </xdr:from>
    <xdr:to>
      <xdr:col>3</xdr:col>
      <xdr:colOff>866520</xdr:colOff>
      <xdr:row>87</xdr:row>
      <xdr:rowOff>323640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321080" y="3675672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80</xdr:row>
      <xdr:rowOff>28440</xdr:rowOff>
    </xdr:from>
    <xdr:to>
      <xdr:col>3</xdr:col>
      <xdr:colOff>866520</xdr:colOff>
      <xdr:row>81</xdr:row>
      <xdr:rowOff>313920</xdr:rowOff>
    </xdr:to>
    <xdr:pic>
      <xdr:nvPicPr>
        <xdr:cNvPr id="17" name="image30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292640" y="34632720"/>
          <a:ext cx="64728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133200</xdr:colOff>
      <xdr:row>50</xdr:row>
      <xdr:rowOff>47520</xdr:rowOff>
    </xdr:from>
    <xdr:to>
      <xdr:col>2</xdr:col>
      <xdr:colOff>732960</xdr:colOff>
      <xdr:row>50</xdr:row>
      <xdr:rowOff>618840</xdr:rowOff>
    </xdr:to>
    <xdr:pic>
      <xdr:nvPicPr>
        <xdr:cNvPr id="18" name="image31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3364560" y="2075472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447840</xdr:colOff>
      <xdr:row>50</xdr:row>
      <xdr:rowOff>47520</xdr:rowOff>
    </xdr:from>
    <xdr:to>
      <xdr:col>3</xdr:col>
      <xdr:colOff>24480</xdr:colOff>
      <xdr:row>50</xdr:row>
      <xdr:rowOff>199440</xdr:rowOff>
    </xdr:to>
    <xdr:pic>
      <xdr:nvPicPr>
        <xdr:cNvPr id="19" name="image3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79200" y="2075472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82</xdr:row>
      <xdr:rowOff>19080</xdr:rowOff>
    </xdr:from>
    <xdr:to>
      <xdr:col>3</xdr:col>
      <xdr:colOff>885240</xdr:colOff>
      <xdr:row>83</xdr:row>
      <xdr:rowOff>304560</xdr:rowOff>
    </xdr:to>
    <xdr:pic>
      <xdr:nvPicPr>
        <xdr:cNvPr id="20" name="image30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311360" y="35271000"/>
          <a:ext cx="64728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181080</xdr:colOff>
      <xdr:row>82</xdr:row>
      <xdr:rowOff>19080</xdr:rowOff>
    </xdr:from>
    <xdr:to>
      <xdr:col>2</xdr:col>
      <xdr:colOff>666360</xdr:colOff>
      <xdr:row>84</xdr:row>
      <xdr:rowOff>47520</xdr:rowOff>
    </xdr:to>
    <xdr:pic>
      <xdr:nvPicPr>
        <xdr:cNvPr id="21" name="image19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412440" y="35271000"/>
          <a:ext cx="485280" cy="676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190440</xdr:colOff>
      <xdr:row>80</xdr:row>
      <xdr:rowOff>0</xdr:rowOff>
    </xdr:from>
    <xdr:to>
      <xdr:col>2</xdr:col>
      <xdr:colOff>675720</xdr:colOff>
      <xdr:row>82</xdr:row>
      <xdr:rowOff>9360</xdr:rowOff>
    </xdr:to>
    <xdr:pic>
      <xdr:nvPicPr>
        <xdr:cNvPr id="22" name="image13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421800" y="34604280"/>
          <a:ext cx="48528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66600</xdr:colOff>
      <xdr:row>90</xdr:row>
      <xdr:rowOff>104760</xdr:rowOff>
    </xdr:from>
    <xdr:to>
      <xdr:col>10</xdr:col>
      <xdr:colOff>471555</xdr:colOff>
      <xdr:row>142</xdr:row>
      <xdr:rowOff>809280</xdr:rowOff>
    </xdr:to>
    <xdr:pic>
      <xdr:nvPicPr>
        <xdr:cNvPr id="23" name="image36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66600" y="38280960"/>
          <a:ext cx="12858480" cy="9124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200160</xdr:colOff>
      <xdr:row>23</xdr:row>
      <xdr:rowOff>47520</xdr:rowOff>
    </xdr:from>
    <xdr:to>
      <xdr:col>2</xdr:col>
      <xdr:colOff>657000</xdr:colOff>
      <xdr:row>23</xdr:row>
      <xdr:rowOff>961560</xdr:rowOff>
    </xdr:to>
    <xdr:pic>
      <xdr:nvPicPr>
        <xdr:cNvPr id="24" name="image22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431520" y="8277120"/>
          <a:ext cx="456840" cy="91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78</xdr:row>
      <xdr:rowOff>28440</xdr:rowOff>
    </xdr:from>
    <xdr:to>
      <xdr:col>3</xdr:col>
      <xdr:colOff>885240</xdr:colOff>
      <xdr:row>79</xdr:row>
      <xdr:rowOff>313560</xdr:rowOff>
    </xdr:to>
    <xdr:pic>
      <xdr:nvPicPr>
        <xdr:cNvPr id="25" name="image30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311360" y="33984720"/>
          <a:ext cx="64728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228600</xdr:colOff>
      <xdr:row>78</xdr:row>
      <xdr:rowOff>19080</xdr:rowOff>
    </xdr:from>
    <xdr:to>
      <xdr:col>2</xdr:col>
      <xdr:colOff>666360</xdr:colOff>
      <xdr:row>79</xdr:row>
      <xdr:rowOff>323280</xdr:rowOff>
    </xdr:to>
    <xdr:pic>
      <xdr:nvPicPr>
        <xdr:cNvPr id="26" name="image4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459960" y="33975360"/>
          <a:ext cx="437760" cy="62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181080</xdr:colOff>
      <xdr:row>89</xdr:row>
      <xdr:rowOff>76320</xdr:rowOff>
    </xdr:from>
    <xdr:to>
      <xdr:col>2</xdr:col>
      <xdr:colOff>704520</xdr:colOff>
      <xdr:row>89</xdr:row>
      <xdr:rowOff>552240</xdr:rowOff>
    </xdr:to>
    <xdr:pic>
      <xdr:nvPicPr>
        <xdr:cNvPr id="27" name="image26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3412440" y="37623600"/>
          <a:ext cx="523440" cy="47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13</xdr:row>
      <xdr:rowOff>314280</xdr:rowOff>
    </xdr:from>
    <xdr:to>
      <xdr:col>3</xdr:col>
      <xdr:colOff>837720</xdr:colOff>
      <xdr:row>15</xdr:row>
      <xdr:rowOff>247320</xdr:rowOff>
    </xdr:to>
    <xdr:pic>
      <xdr:nvPicPr>
        <xdr:cNvPr id="28" name="image38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330440" y="39718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17</xdr:row>
      <xdr:rowOff>314280</xdr:rowOff>
    </xdr:from>
    <xdr:to>
      <xdr:col>3</xdr:col>
      <xdr:colOff>837720</xdr:colOff>
      <xdr:row>19</xdr:row>
      <xdr:rowOff>247320</xdr:rowOff>
    </xdr:to>
    <xdr:pic>
      <xdr:nvPicPr>
        <xdr:cNvPr id="29" name="image38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330440" y="526716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22</xdr:row>
      <xdr:rowOff>190440</xdr:rowOff>
    </xdr:from>
    <xdr:to>
      <xdr:col>3</xdr:col>
      <xdr:colOff>828360</xdr:colOff>
      <xdr:row>22</xdr:row>
      <xdr:rowOff>771120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321080" y="74293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27</xdr:row>
      <xdr:rowOff>38160</xdr:rowOff>
    </xdr:from>
    <xdr:to>
      <xdr:col>3</xdr:col>
      <xdr:colOff>847440</xdr:colOff>
      <xdr:row>28</xdr:row>
      <xdr:rowOff>295200</xdr:rowOff>
    </xdr:to>
    <xdr:pic>
      <xdr:nvPicPr>
        <xdr:cNvPr id="31" name="image9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4340160" y="107632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23</xdr:row>
      <xdr:rowOff>190440</xdr:rowOff>
    </xdr:from>
    <xdr:to>
      <xdr:col>3</xdr:col>
      <xdr:colOff>828360</xdr:colOff>
      <xdr:row>23</xdr:row>
      <xdr:rowOff>771120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321080" y="84200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35</xdr:row>
      <xdr:rowOff>304920</xdr:rowOff>
    </xdr:from>
    <xdr:to>
      <xdr:col>3</xdr:col>
      <xdr:colOff>847440</xdr:colOff>
      <xdr:row>37</xdr:row>
      <xdr:rowOff>237600</xdr:rowOff>
    </xdr:to>
    <xdr:pic>
      <xdr:nvPicPr>
        <xdr:cNvPr id="33" name="image15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4340160" y="142873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31</xdr:row>
      <xdr:rowOff>57240</xdr:rowOff>
    </xdr:from>
    <xdr:to>
      <xdr:col>3</xdr:col>
      <xdr:colOff>847440</xdr:colOff>
      <xdr:row>32</xdr:row>
      <xdr:rowOff>313920</xdr:rowOff>
    </xdr:to>
    <xdr:pic>
      <xdr:nvPicPr>
        <xdr:cNvPr id="34" name="image9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4340160" y="120776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45</xdr:row>
      <xdr:rowOff>181080</xdr:rowOff>
    </xdr:from>
    <xdr:to>
      <xdr:col>3</xdr:col>
      <xdr:colOff>837720</xdr:colOff>
      <xdr:row>45</xdr:row>
      <xdr:rowOff>761760</xdr:rowOff>
    </xdr:to>
    <xdr:pic>
      <xdr:nvPicPr>
        <xdr:cNvPr id="35" name="image16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4330440" y="1793556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44</xdr:row>
      <xdr:rowOff>190440</xdr:rowOff>
    </xdr:from>
    <xdr:to>
      <xdr:col>3</xdr:col>
      <xdr:colOff>847440</xdr:colOff>
      <xdr:row>44</xdr:row>
      <xdr:rowOff>771120</xdr:rowOff>
    </xdr:to>
    <xdr:pic>
      <xdr:nvPicPr>
        <xdr:cNvPr id="36" name="image17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4340160" y="1695420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285840</xdr:colOff>
      <xdr:row>40</xdr:row>
      <xdr:rowOff>28440</xdr:rowOff>
    </xdr:from>
    <xdr:to>
      <xdr:col>3</xdr:col>
      <xdr:colOff>866520</xdr:colOff>
      <xdr:row>41</xdr:row>
      <xdr:rowOff>285120</xdr:rowOff>
    </xdr:to>
    <xdr:pic>
      <xdr:nvPicPr>
        <xdr:cNvPr id="37" name="image15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4359240" y="156301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46</xdr:row>
      <xdr:rowOff>181080</xdr:rowOff>
    </xdr:from>
    <xdr:to>
      <xdr:col>3</xdr:col>
      <xdr:colOff>837720</xdr:colOff>
      <xdr:row>46</xdr:row>
      <xdr:rowOff>761760</xdr:rowOff>
    </xdr:to>
    <xdr:pic>
      <xdr:nvPicPr>
        <xdr:cNvPr id="38" name="image16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4330440" y="189262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69</xdr:row>
      <xdr:rowOff>47520</xdr:rowOff>
    </xdr:from>
    <xdr:to>
      <xdr:col>3</xdr:col>
      <xdr:colOff>809280</xdr:colOff>
      <xdr:row>70</xdr:row>
      <xdr:rowOff>256680</xdr:rowOff>
    </xdr:to>
    <xdr:pic>
      <xdr:nvPicPr>
        <xdr:cNvPr id="39" name="image32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4340160" y="30089160"/>
          <a:ext cx="542520" cy="533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54</xdr:row>
      <xdr:rowOff>47520</xdr:rowOff>
    </xdr:from>
    <xdr:to>
      <xdr:col>3</xdr:col>
      <xdr:colOff>809280</xdr:colOff>
      <xdr:row>55</xdr:row>
      <xdr:rowOff>266040</xdr:rowOff>
    </xdr:to>
    <xdr:pic>
      <xdr:nvPicPr>
        <xdr:cNvPr id="40" name="image32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4340160" y="2338344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12</xdr:row>
      <xdr:rowOff>66600</xdr:rowOff>
    </xdr:from>
    <xdr:to>
      <xdr:col>2</xdr:col>
      <xdr:colOff>695160</xdr:colOff>
      <xdr:row>12</xdr:row>
      <xdr:rowOff>933120</xdr:rowOff>
    </xdr:to>
    <xdr:pic>
      <xdr:nvPicPr>
        <xdr:cNvPr id="41" name="image18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3393360" y="2733480"/>
          <a:ext cx="533160" cy="86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12</xdr:row>
      <xdr:rowOff>200160</xdr:rowOff>
    </xdr:from>
    <xdr:to>
      <xdr:col>3</xdr:col>
      <xdr:colOff>837720</xdr:colOff>
      <xdr:row>12</xdr:row>
      <xdr:rowOff>780840</xdr:rowOff>
    </xdr:to>
    <xdr:pic>
      <xdr:nvPicPr>
        <xdr:cNvPr id="42" name="image38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330440" y="28670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21</xdr:row>
      <xdr:rowOff>200160</xdr:rowOff>
    </xdr:from>
    <xdr:to>
      <xdr:col>3</xdr:col>
      <xdr:colOff>837720</xdr:colOff>
      <xdr:row>21</xdr:row>
      <xdr:rowOff>780840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330440" y="64483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76320</xdr:colOff>
      <xdr:row>21</xdr:row>
      <xdr:rowOff>47520</xdr:rowOff>
    </xdr:from>
    <xdr:to>
      <xdr:col>2</xdr:col>
      <xdr:colOff>761760</xdr:colOff>
      <xdr:row>21</xdr:row>
      <xdr:rowOff>961560</xdr:rowOff>
    </xdr:to>
    <xdr:pic>
      <xdr:nvPicPr>
        <xdr:cNvPr id="44" name="image24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31"/>
        <a:stretch/>
      </xdr:blipFill>
      <xdr:spPr>
        <a:xfrm>
          <a:off x="3307680" y="6295680"/>
          <a:ext cx="685440" cy="91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123840</xdr:colOff>
      <xdr:row>25</xdr:row>
      <xdr:rowOff>123840</xdr:rowOff>
    </xdr:from>
    <xdr:to>
      <xdr:col>2</xdr:col>
      <xdr:colOff>713880</xdr:colOff>
      <xdr:row>25</xdr:row>
      <xdr:rowOff>933120</xdr:rowOff>
    </xdr:to>
    <xdr:pic>
      <xdr:nvPicPr>
        <xdr:cNvPr id="45" name="image35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2"/>
        <a:stretch/>
      </xdr:blipFill>
      <xdr:spPr>
        <a:xfrm>
          <a:off x="3355200" y="9534240"/>
          <a:ext cx="590040" cy="80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25</xdr:row>
      <xdr:rowOff>181080</xdr:rowOff>
    </xdr:from>
    <xdr:to>
      <xdr:col>3</xdr:col>
      <xdr:colOff>837720</xdr:colOff>
      <xdr:row>25</xdr:row>
      <xdr:rowOff>761760</xdr:rowOff>
    </xdr:to>
    <xdr:pic>
      <xdr:nvPicPr>
        <xdr:cNvPr id="46" name="image9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4330440" y="95914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34</xdr:row>
      <xdr:rowOff>76320</xdr:rowOff>
    </xdr:from>
    <xdr:to>
      <xdr:col>2</xdr:col>
      <xdr:colOff>761760</xdr:colOff>
      <xdr:row>34</xdr:row>
      <xdr:rowOff>923760</xdr:rowOff>
    </xdr:to>
    <xdr:pic>
      <xdr:nvPicPr>
        <xdr:cNvPr id="47" name="image23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3"/>
        <a:stretch/>
      </xdr:blipFill>
      <xdr:spPr>
        <a:xfrm>
          <a:off x="3374280" y="13068360"/>
          <a:ext cx="618840" cy="847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34</xdr:row>
      <xdr:rowOff>171360</xdr:rowOff>
    </xdr:from>
    <xdr:to>
      <xdr:col>3</xdr:col>
      <xdr:colOff>847440</xdr:colOff>
      <xdr:row>34</xdr:row>
      <xdr:rowOff>752040</xdr:rowOff>
    </xdr:to>
    <xdr:pic>
      <xdr:nvPicPr>
        <xdr:cNvPr id="48" name="image15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4340160" y="1316340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49</xdr:row>
      <xdr:rowOff>47520</xdr:rowOff>
    </xdr:from>
    <xdr:to>
      <xdr:col>3</xdr:col>
      <xdr:colOff>828360</xdr:colOff>
      <xdr:row>49</xdr:row>
      <xdr:rowOff>628200</xdr:rowOff>
    </xdr:to>
    <xdr:pic>
      <xdr:nvPicPr>
        <xdr:cNvPr id="49" name="image21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4321080" y="2009736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123840</xdr:colOff>
      <xdr:row>49</xdr:row>
      <xdr:rowOff>57240</xdr:rowOff>
    </xdr:from>
    <xdr:to>
      <xdr:col>2</xdr:col>
      <xdr:colOff>713880</xdr:colOff>
      <xdr:row>49</xdr:row>
      <xdr:rowOff>628560</xdr:rowOff>
    </xdr:to>
    <xdr:pic>
      <xdr:nvPicPr>
        <xdr:cNvPr id="50" name="image25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3355200" y="2010708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53</xdr:row>
      <xdr:rowOff>47520</xdr:rowOff>
    </xdr:from>
    <xdr:to>
      <xdr:col>2</xdr:col>
      <xdr:colOff>742320</xdr:colOff>
      <xdr:row>53</xdr:row>
      <xdr:rowOff>618840</xdr:rowOff>
    </xdr:to>
    <xdr:pic>
      <xdr:nvPicPr>
        <xdr:cNvPr id="51" name="image63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3383640" y="2272644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53</xdr:row>
      <xdr:rowOff>66600</xdr:rowOff>
    </xdr:from>
    <xdr:to>
      <xdr:col>3</xdr:col>
      <xdr:colOff>809280</xdr:colOff>
      <xdr:row>53</xdr:row>
      <xdr:rowOff>609120</xdr:rowOff>
    </xdr:to>
    <xdr:pic>
      <xdr:nvPicPr>
        <xdr:cNvPr id="52" name="image32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4340160" y="2274552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58</xdr:row>
      <xdr:rowOff>47520</xdr:rowOff>
    </xdr:from>
    <xdr:to>
      <xdr:col>2</xdr:col>
      <xdr:colOff>742320</xdr:colOff>
      <xdr:row>58</xdr:row>
      <xdr:rowOff>618840</xdr:rowOff>
    </xdr:to>
    <xdr:pic>
      <xdr:nvPicPr>
        <xdr:cNvPr id="53" name="image25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3383640" y="2534580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68</xdr:row>
      <xdr:rowOff>66600</xdr:rowOff>
    </xdr:from>
    <xdr:to>
      <xdr:col>3</xdr:col>
      <xdr:colOff>809280</xdr:colOff>
      <xdr:row>68</xdr:row>
      <xdr:rowOff>609120</xdr:rowOff>
    </xdr:to>
    <xdr:pic>
      <xdr:nvPicPr>
        <xdr:cNvPr id="54" name="image32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4340160" y="2945088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71</xdr:row>
      <xdr:rowOff>47520</xdr:rowOff>
    </xdr:from>
    <xdr:to>
      <xdr:col>2</xdr:col>
      <xdr:colOff>752040</xdr:colOff>
      <xdr:row>71</xdr:row>
      <xdr:rowOff>618840</xdr:rowOff>
    </xdr:to>
    <xdr:pic>
      <xdr:nvPicPr>
        <xdr:cNvPr id="55" name="image25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3393360" y="3073680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74</xdr:row>
      <xdr:rowOff>47520</xdr:rowOff>
    </xdr:from>
    <xdr:to>
      <xdr:col>2</xdr:col>
      <xdr:colOff>752040</xdr:colOff>
      <xdr:row>74</xdr:row>
      <xdr:rowOff>618840</xdr:rowOff>
    </xdr:to>
    <xdr:pic>
      <xdr:nvPicPr>
        <xdr:cNvPr id="56" name="image44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3383640" y="3204180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457200</xdr:colOff>
      <xdr:row>49</xdr:row>
      <xdr:rowOff>47520</xdr:rowOff>
    </xdr:from>
    <xdr:to>
      <xdr:col>3</xdr:col>
      <xdr:colOff>33840</xdr:colOff>
      <xdr:row>49</xdr:row>
      <xdr:rowOff>199440</xdr:rowOff>
    </xdr:to>
    <xdr:pic>
      <xdr:nvPicPr>
        <xdr:cNvPr id="57" name="image3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88560" y="2009736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76</xdr:row>
      <xdr:rowOff>266760</xdr:rowOff>
    </xdr:from>
    <xdr:to>
      <xdr:col>2</xdr:col>
      <xdr:colOff>695160</xdr:colOff>
      <xdr:row>78</xdr:row>
      <xdr:rowOff>37800</xdr:rowOff>
    </xdr:to>
    <xdr:pic>
      <xdr:nvPicPr>
        <xdr:cNvPr id="58" name="image45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3393360" y="33242040"/>
          <a:ext cx="533160" cy="752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1533600</xdr:colOff>
      <xdr:row>143</xdr:row>
      <xdr:rowOff>19080</xdr:rowOff>
    </xdr:from>
    <xdr:to>
      <xdr:col>0</xdr:col>
      <xdr:colOff>2209680</xdr:colOff>
      <xdr:row>146</xdr:row>
      <xdr:rowOff>18720</xdr:rowOff>
    </xdr:to>
    <xdr:pic>
      <xdr:nvPicPr>
        <xdr:cNvPr id="59" name="image51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533600" y="47796480"/>
          <a:ext cx="676080" cy="68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1542960</xdr:colOff>
      <xdr:row>200</xdr:row>
      <xdr:rowOff>19080</xdr:rowOff>
    </xdr:from>
    <xdr:to>
      <xdr:col>0</xdr:col>
      <xdr:colOff>2219040</xdr:colOff>
      <xdr:row>203</xdr:row>
      <xdr:rowOff>18720</xdr:rowOff>
    </xdr:to>
    <xdr:pic>
      <xdr:nvPicPr>
        <xdr:cNvPr id="60" name="image51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542960" y="57759480"/>
          <a:ext cx="676080" cy="68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57</xdr:row>
      <xdr:rowOff>47520</xdr:rowOff>
    </xdr:from>
    <xdr:to>
      <xdr:col>2</xdr:col>
      <xdr:colOff>752040</xdr:colOff>
      <xdr:row>57</xdr:row>
      <xdr:rowOff>618840</xdr:rowOff>
    </xdr:to>
    <xdr:pic>
      <xdr:nvPicPr>
        <xdr:cNvPr id="61" name="image29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3383640" y="2468844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56</xdr:row>
      <xdr:rowOff>47520</xdr:rowOff>
    </xdr:from>
    <xdr:to>
      <xdr:col>2</xdr:col>
      <xdr:colOff>732960</xdr:colOff>
      <xdr:row>56</xdr:row>
      <xdr:rowOff>618840</xdr:rowOff>
    </xdr:to>
    <xdr:pic>
      <xdr:nvPicPr>
        <xdr:cNvPr id="62" name="image41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3374280" y="2403144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56</xdr:row>
      <xdr:rowOff>57240</xdr:rowOff>
    </xdr:from>
    <xdr:to>
      <xdr:col>3</xdr:col>
      <xdr:colOff>809280</xdr:colOff>
      <xdr:row>56</xdr:row>
      <xdr:rowOff>599760</xdr:rowOff>
    </xdr:to>
    <xdr:pic>
      <xdr:nvPicPr>
        <xdr:cNvPr id="63" name="image42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4340160" y="2404116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57</xdr:row>
      <xdr:rowOff>66600</xdr:rowOff>
    </xdr:from>
    <xdr:to>
      <xdr:col>3</xdr:col>
      <xdr:colOff>809280</xdr:colOff>
      <xdr:row>57</xdr:row>
      <xdr:rowOff>609120</xdr:rowOff>
    </xdr:to>
    <xdr:pic>
      <xdr:nvPicPr>
        <xdr:cNvPr id="64" name="image42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4340160" y="2470752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57240</xdr:colOff>
      <xdr:row>0</xdr:row>
      <xdr:rowOff>104760</xdr:rowOff>
    </xdr:from>
    <xdr:to>
      <xdr:col>1</xdr:col>
      <xdr:colOff>528840</xdr:colOff>
      <xdr:row>1</xdr:row>
      <xdr:rowOff>95040</xdr:rowOff>
    </xdr:to>
    <xdr:pic>
      <xdr:nvPicPr>
        <xdr:cNvPr id="65" name="image49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3"/>
        <a:stretch/>
      </xdr:blipFill>
      <xdr:spPr>
        <a:xfrm>
          <a:off x="57240" y="104760"/>
          <a:ext cx="2714400" cy="22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13</xdr:row>
      <xdr:rowOff>200160</xdr:rowOff>
    </xdr:from>
    <xdr:to>
      <xdr:col>2</xdr:col>
      <xdr:colOff>713880</xdr:colOff>
      <xdr:row>16</xdr:row>
      <xdr:rowOff>123840</xdr:rowOff>
    </xdr:to>
    <xdr:pic>
      <xdr:nvPicPr>
        <xdr:cNvPr id="66" name="image40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3402720" y="3857760"/>
          <a:ext cx="542520" cy="89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17</xdr:row>
      <xdr:rowOff>123840</xdr:rowOff>
    </xdr:from>
    <xdr:to>
      <xdr:col>2</xdr:col>
      <xdr:colOff>732960</xdr:colOff>
      <xdr:row>20</xdr:row>
      <xdr:rowOff>113760</xdr:rowOff>
    </xdr:to>
    <xdr:pic>
      <xdr:nvPicPr>
        <xdr:cNvPr id="67" name="image34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3383640" y="5076720"/>
          <a:ext cx="580680" cy="96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66600</xdr:colOff>
      <xdr:row>26</xdr:row>
      <xdr:rowOff>162000</xdr:rowOff>
    </xdr:from>
    <xdr:to>
      <xdr:col>2</xdr:col>
      <xdr:colOff>818640</xdr:colOff>
      <xdr:row>29</xdr:row>
      <xdr:rowOff>132840</xdr:rowOff>
    </xdr:to>
    <xdr:pic>
      <xdr:nvPicPr>
        <xdr:cNvPr id="68" name="image65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6"/>
        <a:stretch/>
      </xdr:blipFill>
      <xdr:spPr>
        <a:xfrm>
          <a:off x="3297960" y="10563120"/>
          <a:ext cx="752040" cy="942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30</xdr:row>
      <xdr:rowOff>190440</xdr:rowOff>
    </xdr:from>
    <xdr:to>
      <xdr:col>2</xdr:col>
      <xdr:colOff>752040</xdr:colOff>
      <xdr:row>33</xdr:row>
      <xdr:rowOff>66240</xdr:rowOff>
    </xdr:to>
    <xdr:pic>
      <xdr:nvPicPr>
        <xdr:cNvPr id="69" name="image37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7"/>
        <a:stretch/>
      </xdr:blipFill>
      <xdr:spPr>
        <a:xfrm>
          <a:off x="3393360" y="11886840"/>
          <a:ext cx="590040" cy="847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35</xdr:row>
      <xdr:rowOff>266760</xdr:rowOff>
    </xdr:from>
    <xdr:to>
      <xdr:col>2</xdr:col>
      <xdr:colOff>752040</xdr:colOff>
      <xdr:row>38</xdr:row>
      <xdr:rowOff>123480</xdr:rowOff>
    </xdr:to>
    <xdr:pic>
      <xdr:nvPicPr>
        <xdr:cNvPr id="70" name="image54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8"/>
        <a:stretch/>
      </xdr:blipFill>
      <xdr:spPr>
        <a:xfrm>
          <a:off x="3383640" y="14249160"/>
          <a:ext cx="599760" cy="82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44</xdr:row>
      <xdr:rowOff>76320</xdr:rowOff>
    </xdr:from>
    <xdr:to>
      <xdr:col>2</xdr:col>
      <xdr:colOff>742680</xdr:colOff>
      <xdr:row>44</xdr:row>
      <xdr:rowOff>894960</xdr:rowOff>
    </xdr:to>
    <xdr:pic>
      <xdr:nvPicPr>
        <xdr:cNvPr id="71" name="image68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9"/>
        <a:stretch/>
      </xdr:blipFill>
      <xdr:spPr>
        <a:xfrm>
          <a:off x="3374280" y="1684008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133200</xdr:colOff>
      <xdr:row>46</xdr:row>
      <xdr:rowOff>66600</xdr:rowOff>
    </xdr:from>
    <xdr:to>
      <xdr:col>2</xdr:col>
      <xdr:colOff>732960</xdr:colOff>
      <xdr:row>46</xdr:row>
      <xdr:rowOff>885240</xdr:rowOff>
    </xdr:to>
    <xdr:pic>
      <xdr:nvPicPr>
        <xdr:cNvPr id="72" name="image60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50"/>
        <a:stretch/>
      </xdr:blipFill>
      <xdr:spPr>
        <a:xfrm>
          <a:off x="3364560" y="1881180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39</xdr:row>
      <xdr:rowOff>209520</xdr:rowOff>
    </xdr:from>
    <xdr:to>
      <xdr:col>2</xdr:col>
      <xdr:colOff>761760</xdr:colOff>
      <xdr:row>42</xdr:row>
      <xdr:rowOff>56880</xdr:rowOff>
    </xdr:to>
    <xdr:pic>
      <xdr:nvPicPr>
        <xdr:cNvPr id="73" name="image50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51"/>
        <a:stretch/>
      </xdr:blipFill>
      <xdr:spPr>
        <a:xfrm>
          <a:off x="3393360" y="1548756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45</xdr:row>
      <xdr:rowOff>66600</xdr:rowOff>
    </xdr:from>
    <xdr:to>
      <xdr:col>2</xdr:col>
      <xdr:colOff>752040</xdr:colOff>
      <xdr:row>45</xdr:row>
      <xdr:rowOff>885240</xdr:rowOff>
    </xdr:to>
    <xdr:pic>
      <xdr:nvPicPr>
        <xdr:cNvPr id="74" name="image52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3383640" y="1782108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52</xdr:row>
      <xdr:rowOff>47520</xdr:rowOff>
    </xdr:from>
    <xdr:to>
      <xdr:col>2</xdr:col>
      <xdr:colOff>742680</xdr:colOff>
      <xdr:row>52</xdr:row>
      <xdr:rowOff>618840</xdr:rowOff>
    </xdr:to>
    <xdr:pic>
      <xdr:nvPicPr>
        <xdr:cNvPr id="75" name="image29.pn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3374280" y="2206908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51</xdr:row>
      <xdr:rowOff>47520</xdr:rowOff>
    </xdr:from>
    <xdr:to>
      <xdr:col>2</xdr:col>
      <xdr:colOff>732960</xdr:colOff>
      <xdr:row>51</xdr:row>
      <xdr:rowOff>618840</xdr:rowOff>
    </xdr:to>
    <xdr:pic>
      <xdr:nvPicPr>
        <xdr:cNvPr id="76" name="image41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3374280" y="2141208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51</xdr:row>
      <xdr:rowOff>47520</xdr:rowOff>
    </xdr:from>
    <xdr:to>
      <xdr:col>3</xdr:col>
      <xdr:colOff>837720</xdr:colOff>
      <xdr:row>51</xdr:row>
      <xdr:rowOff>628200</xdr:rowOff>
    </xdr:to>
    <xdr:pic>
      <xdr:nvPicPr>
        <xdr:cNvPr id="77" name="image64.pn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3"/>
        <a:stretch/>
      </xdr:blipFill>
      <xdr:spPr>
        <a:xfrm>
          <a:off x="4330440" y="214120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438120</xdr:colOff>
      <xdr:row>52</xdr:row>
      <xdr:rowOff>38160</xdr:rowOff>
    </xdr:from>
    <xdr:to>
      <xdr:col>3</xdr:col>
      <xdr:colOff>14760</xdr:colOff>
      <xdr:row>52</xdr:row>
      <xdr:rowOff>190080</xdr:rowOff>
    </xdr:to>
    <xdr:pic>
      <xdr:nvPicPr>
        <xdr:cNvPr id="78" name="image3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69480" y="2205972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447840</xdr:colOff>
      <xdr:row>51</xdr:row>
      <xdr:rowOff>47520</xdr:rowOff>
    </xdr:from>
    <xdr:to>
      <xdr:col>3</xdr:col>
      <xdr:colOff>24480</xdr:colOff>
      <xdr:row>51</xdr:row>
      <xdr:rowOff>199440</xdr:rowOff>
    </xdr:to>
    <xdr:pic>
      <xdr:nvPicPr>
        <xdr:cNvPr id="79" name="image3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79200" y="2141208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95400</xdr:colOff>
      <xdr:row>147</xdr:row>
      <xdr:rowOff>95400</xdr:rowOff>
    </xdr:from>
    <xdr:to>
      <xdr:col>10</xdr:col>
      <xdr:colOff>433755</xdr:colOff>
      <xdr:row>199</xdr:row>
      <xdr:rowOff>390240</xdr:rowOff>
    </xdr:to>
    <xdr:pic>
      <xdr:nvPicPr>
        <xdr:cNvPr id="80" name="image66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54"/>
        <a:stretch/>
      </xdr:blipFill>
      <xdr:spPr>
        <a:xfrm>
          <a:off x="95400" y="48720240"/>
          <a:ext cx="12791880" cy="8714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68</xdr:row>
      <xdr:rowOff>47520</xdr:rowOff>
    </xdr:from>
    <xdr:to>
      <xdr:col>2</xdr:col>
      <xdr:colOff>771120</xdr:colOff>
      <xdr:row>68</xdr:row>
      <xdr:rowOff>618840</xdr:rowOff>
    </xdr:to>
    <xdr:pic>
      <xdr:nvPicPr>
        <xdr:cNvPr id="81" name="image63.pn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3402720" y="2943180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85</xdr:row>
      <xdr:rowOff>47520</xdr:rowOff>
    </xdr:from>
    <xdr:to>
      <xdr:col>2</xdr:col>
      <xdr:colOff>752040</xdr:colOff>
      <xdr:row>85</xdr:row>
      <xdr:rowOff>618840</xdr:rowOff>
    </xdr:to>
    <xdr:pic>
      <xdr:nvPicPr>
        <xdr:cNvPr id="82" name="image55.pn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55"/>
        <a:stretch/>
      </xdr:blipFill>
      <xdr:spPr>
        <a:xfrm>
          <a:off x="3383640" y="3611844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52</xdr:row>
      <xdr:rowOff>47520</xdr:rowOff>
    </xdr:from>
    <xdr:to>
      <xdr:col>3</xdr:col>
      <xdr:colOff>828360</xdr:colOff>
      <xdr:row>52</xdr:row>
      <xdr:rowOff>628200</xdr:rowOff>
    </xdr:to>
    <xdr:pic>
      <xdr:nvPicPr>
        <xdr:cNvPr id="83" name="image64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3"/>
        <a:stretch/>
      </xdr:blipFill>
      <xdr:spPr>
        <a:xfrm>
          <a:off x="4321080" y="220690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64</xdr:row>
      <xdr:rowOff>47520</xdr:rowOff>
    </xdr:from>
    <xdr:to>
      <xdr:col>2</xdr:col>
      <xdr:colOff>771120</xdr:colOff>
      <xdr:row>64</xdr:row>
      <xdr:rowOff>618840</xdr:rowOff>
    </xdr:to>
    <xdr:pic>
      <xdr:nvPicPr>
        <xdr:cNvPr id="84" name="image46.pn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6"/>
        <a:stretch/>
      </xdr:blipFill>
      <xdr:spPr>
        <a:xfrm>
          <a:off x="3402720" y="2795544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61</xdr:row>
      <xdr:rowOff>57240</xdr:rowOff>
    </xdr:from>
    <xdr:to>
      <xdr:col>2</xdr:col>
      <xdr:colOff>752040</xdr:colOff>
      <xdr:row>61</xdr:row>
      <xdr:rowOff>628560</xdr:rowOff>
    </xdr:to>
    <xdr:pic>
      <xdr:nvPicPr>
        <xdr:cNvPr id="85" name="image62.pn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7"/>
        <a:stretch/>
      </xdr:blipFill>
      <xdr:spPr>
        <a:xfrm>
          <a:off x="3383640" y="2666052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77</xdr:row>
      <xdr:rowOff>47520</xdr:rowOff>
    </xdr:from>
    <xdr:to>
      <xdr:col>3</xdr:col>
      <xdr:colOff>885240</xdr:colOff>
      <xdr:row>77</xdr:row>
      <xdr:rowOff>656640</xdr:rowOff>
    </xdr:to>
    <xdr:pic>
      <xdr:nvPicPr>
        <xdr:cNvPr id="86" name="image30.pn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311360" y="33346800"/>
          <a:ext cx="64728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35</xdr:row>
      <xdr:rowOff>0</xdr:rowOff>
    </xdr:from>
    <xdr:to>
      <xdr:col>1</xdr:col>
      <xdr:colOff>100080</xdr:colOff>
      <xdr:row>35</xdr:row>
      <xdr:rowOff>218880</xdr:rowOff>
    </xdr:to>
    <xdr:pic>
      <xdr:nvPicPr>
        <xdr:cNvPr id="88" name="image43.pn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8"/>
        <a:stretch/>
      </xdr:blipFill>
      <xdr:spPr>
        <a:xfrm>
          <a:off x="1943280" y="13982400"/>
          <a:ext cx="39960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38</xdr:row>
      <xdr:rowOff>314280</xdr:rowOff>
    </xdr:from>
    <xdr:to>
      <xdr:col>1</xdr:col>
      <xdr:colOff>100080</xdr:colOff>
      <xdr:row>39</xdr:row>
      <xdr:rowOff>199440</xdr:rowOff>
    </xdr:to>
    <xdr:pic>
      <xdr:nvPicPr>
        <xdr:cNvPr id="89" name="image43.pn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8"/>
        <a:stretch/>
      </xdr:blipFill>
      <xdr:spPr>
        <a:xfrm>
          <a:off x="1943280" y="15268320"/>
          <a:ext cx="399600" cy="20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742680</xdr:colOff>
      <xdr:row>22</xdr:row>
      <xdr:rowOff>990360</xdr:rowOff>
    </xdr:to>
    <xdr:pic>
      <xdr:nvPicPr>
        <xdr:cNvPr id="90" name="image58.pn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9"/>
        <a:stretch/>
      </xdr:blipFill>
      <xdr:spPr>
        <a:xfrm>
          <a:off x="3231360" y="7238880"/>
          <a:ext cx="742680" cy="990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657000</xdr:colOff>
      <xdr:row>50</xdr:row>
      <xdr:rowOff>657000</xdr:rowOff>
    </xdr:to>
    <xdr:pic>
      <xdr:nvPicPr>
        <xdr:cNvPr id="91" name="image21.pn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4073400" y="20707200"/>
          <a:ext cx="65700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657000</xdr:colOff>
      <xdr:row>58</xdr:row>
      <xdr:rowOff>657000</xdr:rowOff>
    </xdr:to>
    <xdr:pic>
      <xdr:nvPicPr>
        <xdr:cNvPr id="92" name="image2.pn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073400" y="25298280"/>
          <a:ext cx="65700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657000</xdr:colOff>
      <xdr:row>61</xdr:row>
      <xdr:rowOff>657000</xdr:rowOff>
    </xdr:to>
    <xdr:pic>
      <xdr:nvPicPr>
        <xdr:cNvPr id="93" name="image12.pn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073400" y="26603280"/>
          <a:ext cx="65700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657000</xdr:colOff>
      <xdr:row>64</xdr:row>
      <xdr:rowOff>657000</xdr:rowOff>
    </xdr:to>
    <xdr:pic>
      <xdr:nvPicPr>
        <xdr:cNvPr id="94" name="image39.pn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073400" y="27907920"/>
          <a:ext cx="65700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657000</xdr:colOff>
      <xdr:row>71</xdr:row>
      <xdr:rowOff>657000</xdr:rowOff>
    </xdr:to>
    <xdr:pic>
      <xdr:nvPicPr>
        <xdr:cNvPr id="95" name="image8.pn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073400" y="30689280"/>
          <a:ext cx="65700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657000</xdr:colOff>
      <xdr:row>74</xdr:row>
      <xdr:rowOff>657000</xdr:rowOff>
    </xdr:to>
    <xdr:pic>
      <xdr:nvPicPr>
        <xdr:cNvPr id="96" name="image33.pn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073400" y="31994280"/>
          <a:ext cx="65700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657000</xdr:colOff>
      <xdr:row>85</xdr:row>
      <xdr:rowOff>657000</xdr:rowOff>
    </xdr:to>
    <xdr:pic>
      <xdr:nvPicPr>
        <xdr:cNvPr id="97" name="image1.pn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073400" y="36070920"/>
          <a:ext cx="65700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533160</xdr:colOff>
      <xdr:row>0</xdr:row>
      <xdr:rowOff>199800</xdr:rowOff>
    </xdr:to>
    <xdr:pic>
      <xdr:nvPicPr>
        <xdr:cNvPr id="96" name="image57.png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53316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199800</xdr:colOff>
      <xdr:row>0</xdr:row>
      <xdr:rowOff>199800</xdr:rowOff>
    </xdr:to>
    <xdr:pic>
      <xdr:nvPicPr>
        <xdr:cNvPr id="97" name="image47.png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58920" y="0"/>
          <a:ext cx="19980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313920</xdr:colOff>
      <xdr:row>13</xdr:row>
      <xdr:rowOff>285480</xdr:rowOff>
    </xdr:to>
    <xdr:pic>
      <xdr:nvPicPr>
        <xdr:cNvPr id="98" name="image56.png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2600280"/>
          <a:ext cx="31392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313920</xdr:colOff>
      <xdr:row>15</xdr:row>
      <xdr:rowOff>285480</xdr:rowOff>
    </xdr:to>
    <xdr:pic>
      <xdr:nvPicPr>
        <xdr:cNvPr id="99" name="image48.png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3171600"/>
          <a:ext cx="31392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676080</xdr:colOff>
      <xdr:row>17</xdr:row>
      <xdr:rowOff>571320</xdr:rowOff>
    </xdr:to>
    <xdr:pic>
      <xdr:nvPicPr>
        <xdr:cNvPr id="100" name="image69.png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3743280"/>
          <a:ext cx="67608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285480</xdr:colOff>
      <xdr:row>19</xdr:row>
      <xdr:rowOff>285480</xdr:rowOff>
    </xdr:to>
    <xdr:pic>
      <xdr:nvPicPr>
        <xdr:cNvPr id="101" name="image59.png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4514760"/>
          <a:ext cx="28548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294840</xdr:colOff>
      <xdr:row>22</xdr:row>
      <xdr:rowOff>285480</xdr:rowOff>
    </xdr:to>
    <xdr:pic>
      <xdr:nvPicPr>
        <xdr:cNvPr id="102" name="image61.png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5286240"/>
          <a:ext cx="29484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285480</xdr:colOff>
      <xdr:row>24</xdr:row>
      <xdr:rowOff>285480</xdr:rowOff>
    </xdr:to>
    <xdr:pic>
      <xdr:nvPicPr>
        <xdr:cNvPr id="103" name="image67.png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5857560"/>
          <a:ext cx="28548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285480</xdr:colOff>
      <xdr:row>37</xdr:row>
      <xdr:rowOff>285480</xdr:rowOff>
    </xdr:to>
    <xdr:pic>
      <xdr:nvPicPr>
        <xdr:cNvPr id="104" name="image59.png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10086840"/>
          <a:ext cx="285480" cy="285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s-electronics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2"/>
  <sheetViews>
    <sheetView showGridLines="0" tabSelected="1" topLeftCell="A141" zoomScaleNormal="100" workbookViewId="0">
      <selection activeCell="L8" sqref="L8"/>
    </sheetView>
  </sheetViews>
  <sheetFormatPr defaultRowHeight="12.75"/>
  <cols>
    <col min="1" max="1" width="35" customWidth="1"/>
    <col min="2" max="2" width="15.42578125" customWidth="1"/>
    <col min="3" max="3" width="13.140625" customWidth="1"/>
    <col min="4" max="4" width="17" customWidth="1"/>
    <col min="5" max="5" width="19.140625" customWidth="1"/>
    <col min="6" max="6" width="62.85546875" customWidth="1"/>
    <col min="7" max="7" width="8" customWidth="1"/>
    <col min="8" max="8" width="10.140625" customWidth="1"/>
    <col min="9" max="9" width="1.28515625" customWidth="1"/>
    <col min="10" max="26" width="12.5703125" customWidth="1"/>
    <col min="27" max="1022" width="14.42578125" customWidth="1"/>
  </cols>
  <sheetData>
    <row r="1" spans="1:26" ht="18.75" customHeight="1">
      <c r="A1" s="13"/>
      <c r="B1" s="14"/>
      <c r="C1" s="14"/>
      <c r="D1" s="282" t="s">
        <v>271</v>
      </c>
      <c r="E1" s="12"/>
      <c r="F1" s="276"/>
      <c r="G1" s="279"/>
      <c r="H1" s="279"/>
      <c r="I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8.75" customHeight="1">
      <c r="A2" s="17"/>
      <c r="B2" s="14"/>
      <c r="C2" s="14"/>
      <c r="D2" s="12"/>
      <c r="E2" s="12"/>
      <c r="F2" s="276"/>
      <c r="G2" s="279"/>
      <c r="H2" s="279"/>
      <c r="I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8.75" customHeight="1">
      <c r="A3" s="18" t="s">
        <v>0</v>
      </c>
      <c r="B3" s="19"/>
      <c r="C3" s="19"/>
      <c r="D3" s="20"/>
      <c r="E3" s="21"/>
      <c r="F3" s="277"/>
      <c r="G3" s="280"/>
      <c r="H3" s="280"/>
      <c r="I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8.75" customHeight="1">
      <c r="A4" s="11" t="s">
        <v>1</v>
      </c>
      <c r="B4" s="11"/>
      <c r="C4" s="11"/>
      <c r="D4" s="23" t="s">
        <v>2</v>
      </c>
      <c r="E4" s="10"/>
      <c r="F4" s="278">
        <v>1</v>
      </c>
      <c r="G4" s="280"/>
      <c r="H4" s="280"/>
      <c r="I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8.75" customHeight="1">
      <c r="A5" s="11"/>
      <c r="B5" s="11"/>
      <c r="C5" s="11"/>
      <c r="D5" s="23"/>
      <c r="E5" s="10"/>
      <c r="F5" s="277"/>
      <c r="G5" s="280"/>
      <c r="H5" s="280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>
      <c r="A6" s="9" t="s">
        <v>3</v>
      </c>
      <c r="B6" s="24"/>
      <c r="C6" s="24"/>
      <c r="D6" s="25"/>
      <c r="E6" s="23"/>
      <c r="F6" s="277"/>
      <c r="G6" s="280"/>
      <c r="H6" s="280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8.75" customHeight="1">
      <c r="A7" s="9"/>
      <c r="B7" s="24"/>
      <c r="C7" s="24"/>
      <c r="D7" s="25"/>
      <c r="E7" s="23"/>
      <c r="F7" s="26"/>
      <c r="G7" s="280"/>
      <c r="H7" s="280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8.75" customHeight="1">
      <c r="A8" s="27"/>
      <c r="B8" s="24"/>
      <c r="C8" s="24"/>
      <c r="D8" s="25"/>
      <c r="E8" s="23"/>
      <c r="F8" s="26"/>
      <c r="G8" s="281"/>
      <c r="H8" s="281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1.25" customHeight="1">
      <c r="A9" s="28"/>
      <c r="B9" s="29"/>
      <c r="C9" s="30"/>
      <c r="D9" s="30"/>
      <c r="E9" s="31"/>
      <c r="F9" s="31"/>
      <c r="G9" s="8"/>
      <c r="H9" s="8"/>
      <c r="I9" s="27"/>
      <c r="J9" s="2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" customHeight="1">
      <c r="A10" s="32" t="s">
        <v>4</v>
      </c>
      <c r="B10" s="33"/>
      <c r="C10" s="33"/>
      <c r="D10" s="33"/>
      <c r="E10" s="33"/>
      <c r="F10" s="33"/>
      <c r="G10" s="33"/>
      <c r="H10" s="34"/>
      <c r="I10" s="3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" customHeight="1">
      <c r="A11" s="7" t="s">
        <v>5</v>
      </c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5" t="s">
        <v>11</v>
      </c>
      <c r="H11" s="5"/>
      <c r="I11" s="3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customHeight="1">
      <c r="A12" s="7"/>
      <c r="B12" s="7"/>
      <c r="C12" s="7"/>
      <c r="D12" s="7"/>
      <c r="E12" s="7"/>
      <c r="F12" s="7"/>
      <c r="G12" s="4" t="s">
        <v>13</v>
      </c>
      <c r="H12" s="4"/>
      <c r="I12" s="3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78" customHeight="1">
      <c r="A13" s="37" t="s">
        <v>14</v>
      </c>
      <c r="B13" s="38">
        <v>4660251140649</v>
      </c>
      <c r="C13" s="39"/>
      <c r="D13" s="40"/>
      <c r="E13" s="41" t="s">
        <v>15</v>
      </c>
      <c r="F13" s="3" t="s">
        <v>16</v>
      </c>
      <c r="G13" s="42"/>
      <c r="H13" s="43">
        <v>4067</v>
      </c>
      <c r="I13" s="4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5.5" customHeight="1">
      <c r="A14" s="37" t="s">
        <v>17</v>
      </c>
      <c r="B14" s="38">
        <v>4660251140076</v>
      </c>
      <c r="C14" s="2"/>
      <c r="D14" s="1"/>
      <c r="E14" s="41" t="s">
        <v>18</v>
      </c>
      <c r="F14" s="3"/>
      <c r="G14" s="46"/>
      <c r="H14" s="47">
        <v>2726</v>
      </c>
      <c r="I14" s="4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5.5" customHeight="1">
      <c r="A15" s="37" t="s">
        <v>19</v>
      </c>
      <c r="B15" s="38">
        <v>4660251140021</v>
      </c>
      <c r="C15" s="2"/>
      <c r="D15" s="1"/>
      <c r="E15" s="41" t="s">
        <v>20</v>
      </c>
      <c r="F15" s="3"/>
      <c r="G15" s="42"/>
      <c r="H15" s="48">
        <v>3266</v>
      </c>
      <c r="I15" s="44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5.5" customHeight="1">
      <c r="A16" s="49" t="s">
        <v>21</v>
      </c>
      <c r="B16" s="38">
        <v>4660251140052</v>
      </c>
      <c r="C16" s="2"/>
      <c r="D16" s="1"/>
      <c r="E16" s="41" t="s">
        <v>22</v>
      </c>
      <c r="F16" s="3"/>
      <c r="G16" s="51"/>
      <c r="H16" s="52">
        <v>3581</v>
      </c>
      <c r="I16" s="44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5.5" customHeight="1">
      <c r="A17" s="37" t="s">
        <v>23</v>
      </c>
      <c r="B17" s="38">
        <v>4660251140069</v>
      </c>
      <c r="C17" s="2"/>
      <c r="D17" s="1"/>
      <c r="E17" s="41" t="s">
        <v>15</v>
      </c>
      <c r="F17" s="3"/>
      <c r="G17" s="42"/>
      <c r="H17" s="48">
        <v>3941</v>
      </c>
      <c r="I17" s="44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5.5" customHeight="1">
      <c r="A18" s="37" t="s">
        <v>24</v>
      </c>
      <c r="B18" s="38">
        <v>4660251140120</v>
      </c>
      <c r="C18" s="217"/>
      <c r="D18" s="1"/>
      <c r="E18" s="41" t="s">
        <v>18</v>
      </c>
      <c r="F18" s="3"/>
      <c r="G18" s="42"/>
      <c r="H18" s="48">
        <v>2618</v>
      </c>
      <c r="I18" s="44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5.5" customHeight="1">
      <c r="A19" s="37" t="s">
        <v>25</v>
      </c>
      <c r="B19" s="38">
        <v>4660251140083</v>
      </c>
      <c r="C19" s="217"/>
      <c r="D19" s="1"/>
      <c r="E19" s="41" t="s">
        <v>20</v>
      </c>
      <c r="F19" s="3"/>
      <c r="G19" s="42"/>
      <c r="H19" s="48">
        <v>3095</v>
      </c>
      <c r="I19" s="4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5.5" customHeight="1">
      <c r="A20" s="37" t="s">
        <v>26</v>
      </c>
      <c r="B20" s="38">
        <v>4660251140090</v>
      </c>
      <c r="C20" s="217"/>
      <c r="D20" s="1"/>
      <c r="E20" s="41" t="s">
        <v>22</v>
      </c>
      <c r="F20" s="3"/>
      <c r="G20" s="42"/>
      <c r="H20" s="48">
        <v>3509</v>
      </c>
      <c r="I20" s="4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5.5" customHeight="1">
      <c r="A21" s="53" t="s">
        <v>27</v>
      </c>
      <c r="B21" s="54">
        <v>4660251140014</v>
      </c>
      <c r="C21" s="217"/>
      <c r="D21" s="1"/>
      <c r="E21" s="55" t="s">
        <v>15</v>
      </c>
      <c r="F21" s="3"/>
      <c r="G21" s="56"/>
      <c r="H21" s="48">
        <v>3770</v>
      </c>
      <c r="I21" s="44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78" customHeight="1">
      <c r="A22" s="57" t="s">
        <v>28</v>
      </c>
      <c r="B22" s="58">
        <v>4660251140632</v>
      </c>
      <c r="C22" s="40"/>
      <c r="D22" s="40"/>
      <c r="E22" s="58" t="s">
        <v>29</v>
      </c>
      <c r="F22" s="218" t="s">
        <v>30</v>
      </c>
      <c r="G22" s="59"/>
      <c r="H22" s="48">
        <v>2609</v>
      </c>
      <c r="I22" s="4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78" customHeight="1">
      <c r="A23" s="57" t="s">
        <v>31</v>
      </c>
      <c r="B23" s="58">
        <v>4660251140182</v>
      </c>
      <c r="C23" s="40"/>
      <c r="D23" s="40"/>
      <c r="E23" s="58" t="s">
        <v>29</v>
      </c>
      <c r="F23" s="218"/>
      <c r="G23" s="60"/>
      <c r="H23" s="48">
        <v>2177</v>
      </c>
      <c r="I23" s="4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78" customHeight="1">
      <c r="A24" s="57" t="s">
        <v>32</v>
      </c>
      <c r="B24" s="58">
        <v>4660251140229</v>
      </c>
      <c r="C24" s="61"/>
      <c r="D24" s="61"/>
      <c r="E24" s="58" t="s">
        <v>29</v>
      </c>
      <c r="F24" s="218"/>
      <c r="G24" s="60"/>
      <c r="H24" s="48">
        <v>2060</v>
      </c>
      <c r="I24" s="4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" customHeight="1">
      <c r="A25" s="219" t="s">
        <v>33</v>
      </c>
      <c r="B25" s="219"/>
      <c r="C25" s="219"/>
      <c r="D25" s="219"/>
      <c r="E25" s="219"/>
      <c r="F25" s="219"/>
      <c r="G25" s="219"/>
      <c r="H25" s="219"/>
      <c r="I25" s="44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78" customHeight="1">
      <c r="A26" s="57" t="s">
        <v>34</v>
      </c>
      <c r="B26" s="58">
        <v>4660251140656</v>
      </c>
      <c r="C26" s="41"/>
      <c r="D26" s="41"/>
      <c r="E26" s="41" t="s">
        <v>15</v>
      </c>
      <c r="F26" s="3" t="s">
        <v>35</v>
      </c>
      <c r="G26" s="42"/>
      <c r="H26" s="43">
        <v>4364</v>
      </c>
      <c r="I26" s="4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5.5" customHeight="1">
      <c r="A27" s="62" t="s">
        <v>36</v>
      </c>
      <c r="B27" s="63">
        <v>4660251140472</v>
      </c>
      <c r="C27" s="220"/>
      <c r="D27" s="45"/>
      <c r="E27" s="41" t="s">
        <v>18</v>
      </c>
      <c r="F27" s="3"/>
      <c r="G27" s="64">
        <v>3248</v>
      </c>
      <c r="H27" s="65">
        <v>2892</v>
      </c>
      <c r="I27" s="44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5.5" customHeight="1">
      <c r="A28" s="62" t="s">
        <v>37</v>
      </c>
      <c r="B28" s="63">
        <v>4660251140236</v>
      </c>
      <c r="C28" s="220"/>
      <c r="D28" s="221"/>
      <c r="E28" s="50" t="s">
        <v>38</v>
      </c>
      <c r="F28" s="3"/>
      <c r="G28" s="66">
        <v>3761</v>
      </c>
      <c r="H28" s="67">
        <v>3346</v>
      </c>
      <c r="I28" s="4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5.5" customHeight="1">
      <c r="A29" s="62" t="s">
        <v>39</v>
      </c>
      <c r="B29" s="58">
        <v>4660251140250</v>
      </c>
      <c r="C29" s="220"/>
      <c r="D29" s="220"/>
      <c r="E29" s="41" t="s">
        <v>22</v>
      </c>
      <c r="F29" s="3"/>
      <c r="G29" s="68">
        <v>3959</v>
      </c>
      <c r="H29" s="67">
        <v>3523</v>
      </c>
      <c r="I29" s="4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5.5" customHeight="1">
      <c r="A30" s="57" t="s">
        <v>40</v>
      </c>
      <c r="B30" s="58">
        <v>4660251140274</v>
      </c>
      <c r="C30" s="220"/>
      <c r="D30" s="220"/>
      <c r="E30" s="41" t="s">
        <v>15</v>
      </c>
      <c r="F30" s="3"/>
      <c r="G30" s="64">
        <v>4229</v>
      </c>
      <c r="H30" s="67">
        <v>3767</v>
      </c>
      <c r="I30" s="4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5.5" customHeight="1">
      <c r="A31" s="57" t="s">
        <v>41</v>
      </c>
      <c r="B31" s="58">
        <v>4660251140519</v>
      </c>
      <c r="C31" s="222"/>
      <c r="D31" s="69"/>
      <c r="E31" s="41" t="s">
        <v>18</v>
      </c>
      <c r="F31" s="3"/>
      <c r="G31" s="64">
        <v>3149</v>
      </c>
      <c r="H31" s="67">
        <v>2800</v>
      </c>
      <c r="I31" s="44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5.5" customHeight="1">
      <c r="A32" s="57" t="s">
        <v>42</v>
      </c>
      <c r="B32" s="58">
        <v>4660251140243</v>
      </c>
      <c r="C32" s="222"/>
      <c r="D32" s="221"/>
      <c r="E32" s="41" t="s">
        <v>38</v>
      </c>
      <c r="F32" s="3"/>
      <c r="G32" s="64">
        <v>3554</v>
      </c>
      <c r="H32" s="67">
        <v>3161</v>
      </c>
      <c r="I32" s="4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5.5" customHeight="1">
      <c r="A33" s="57" t="s">
        <v>43</v>
      </c>
      <c r="B33" s="58">
        <v>4660251140267</v>
      </c>
      <c r="C33" s="222"/>
      <c r="D33" s="222"/>
      <c r="E33" s="41" t="s">
        <v>22</v>
      </c>
      <c r="F33" s="3"/>
      <c r="G33" s="68">
        <v>3824</v>
      </c>
      <c r="H33" s="67">
        <v>3405</v>
      </c>
      <c r="I33" s="4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5.5" customHeight="1">
      <c r="A34" s="57" t="s">
        <v>44</v>
      </c>
      <c r="B34" s="58">
        <v>4660251140281</v>
      </c>
      <c r="C34" s="222"/>
      <c r="D34" s="222"/>
      <c r="E34" s="41" t="s">
        <v>15</v>
      </c>
      <c r="F34" s="3"/>
      <c r="G34" s="64">
        <v>4076</v>
      </c>
      <c r="H34" s="67">
        <v>3624</v>
      </c>
      <c r="I34" s="4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78" customHeight="1">
      <c r="A35" s="57" t="s">
        <v>45</v>
      </c>
      <c r="B35" s="58">
        <v>4660251140663</v>
      </c>
      <c r="C35" s="69"/>
      <c r="D35" s="70"/>
      <c r="E35" s="41" t="s">
        <v>46</v>
      </c>
      <c r="F35" s="3" t="s">
        <v>47</v>
      </c>
      <c r="G35" s="42"/>
      <c r="H35" s="48">
        <v>4688</v>
      </c>
      <c r="I35" s="4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5.5" customHeight="1">
      <c r="A36" s="57" t="s">
        <v>48</v>
      </c>
      <c r="B36" s="58">
        <v>4660251140496</v>
      </c>
      <c r="C36" s="223"/>
      <c r="D36" s="69"/>
      <c r="E36" s="41" t="s">
        <v>49</v>
      </c>
      <c r="F36" s="3"/>
      <c r="G36" s="64">
        <v>3572</v>
      </c>
      <c r="H36" s="67">
        <v>3179</v>
      </c>
      <c r="I36" s="44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5.5" customHeight="1">
      <c r="A37" s="57" t="s">
        <v>50</v>
      </c>
      <c r="B37" s="58">
        <v>4660251140298</v>
      </c>
      <c r="C37" s="223"/>
      <c r="D37" s="221"/>
      <c r="E37" s="41" t="s">
        <v>51</v>
      </c>
      <c r="F37" s="3"/>
      <c r="G37" s="64">
        <v>4103</v>
      </c>
      <c r="H37" s="67">
        <v>3649</v>
      </c>
      <c r="I37" s="4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5.5" customHeight="1">
      <c r="A38" s="57" t="s">
        <v>52</v>
      </c>
      <c r="B38" s="58">
        <v>4660251140311</v>
      </c>
      <c r="C38" s="223"/>
      <c r="D38" s="223"/>
      <c r="E38" s="41" t="s">
        <v>53</v>
      </c>
      <c r="F38" s="3"/>
      <c r="G38" s="64">
        <v>4148</v>
      </c>
      <c r="H38" s="67">
        <v>3691</v>
      </c>
      <c r="I38" s="4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5.5" customHeight="1">
      <c r="A39" s="57" t="s">
        <v>54</v>
      </c>
      <c r="B39" s="58">
        <v>4660251140335</v>
      </c>
      <c r="C39" s="223"/>
      <c r="D39" s="223"/>
      <c r="E39" s="41" t="s">
        <v>46</v>
      </c>
      <c r="F39" s="3"/>
      <c r="G39" s="64">
        <v>4553</v>
      </c>
      <c r="H39" s="67">
        <v>4053</v>
      </c>
      <c r="I39" s="44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5.5" customHeight="1">
      <c r="A40" s="57" t="s">
        <v>55</v>
      </c>
      <c r="B40" s="58">
        <v>4660251140502</v>
      </c>
      <c r="C40" s="222"/>
      <c r="D40" s="222"/>
      <c r="E40" s="41" t="s">
        <v>49</v>
      </c>
      <c r="F40" s="3"/>
      <c r="G40" s="64">
        <v>3464</v>
      </c>
      <c r="H40" s="67">
        <v>3083</v>
      </c>
      <c r="I40" s="44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5.5" customHeight="1">
      <c r="A41" s="57" t="s">
        <v>56</v>
      </c>
      <c r="B41" s="58">
        <v>4660251140304</v>
      </c>
      <c r="C41" s="222"/>
      <c r="D41" s="222"/>
      <c r="E41" s="41" t="s">
        <v>51</v>
      </c>
      <c r="F41" s="3"/>
      <c r="G41" s="64">
        <v>3869</v>
      </c>
      <c r="H41" s="67">
        <v>3447</v>
      </c>
      <c r="I41" s="4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5.5" customHeight="1">
      <c r="A42" s="57" t="s">
        <v>57</v>
      </c>
      <c r="B42" s="71" t="s">
        <v>58</v>
      </c>
      <c r="C42" s="222"/>
      <c r="D42" s="222"/>
      <c r="E42" s="41" t="s">
        <v>53</v>
      </c>
      <c r="F42" s="3"/>
      <c r="G42" s="64">
        <v>4022</v>
      </c>
      <c r="H42" s="67">
        <v>3582</v>
      </c>
      <c r="I42" s="4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5.5" customHeight="1">
      <c r="A43" s="57" t="s">
        <v>59</v>
      </c>
      <c r="B43" s="58">
        <v>4660251140342</v>
      </c>
      <c r="C43" s="222"/>
      <c r="D43" s="222"/>
      <c r="E43" s="41" t="s">
        <v>46</v>
      </c>
      <c r="F43" s="3"/>
      <c r="G43" s="64">
        <v>4373</v>
      </c>
      <c r="H43" s="67">
        <v>3893</v>
      </c>
      <c r="I43" s="4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" customHeight="1">
      <c r="A44" s="224" t="s">
        <v>60</v>
      </c>
      <c r="B44" s="224"/>
      <c r="C44" s="224"/>
      <c r="D44" s="224"/>
      <c r="E44" s="224"/>
      <c r="F44" s="224"/>
      <c r="G44" s="224"/>
      <c r="H44" s="224"/>
      <c r="I44" s="44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78" customHeight="1">
      <c r="A45" s="72" t="s">
        <v>61</v>
      </c>
      <c r="B45" s="58">
        <v>4660251140458</v>
      </c>
      <c r="C45" s="73"/>
      <c r="D45" s="73"/>
      <c r="E45" s="73"/>
      <c r="F45" s="74" t="s">
        <v>62</v>
      </c>
      <c r="G45" s="42"/>
      <c r="H45" s="43">
        <v>1862</v>
      </c>
      <c r="I45" s="44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78" customHeight="1">
      <c r="A46" s="72" t="s">
        <v>63</v>
      </c>
      <c r="B46" s="58">
        <v>4660251140359</v>
      </c>
      <c r="C46" s="73"/>
      <c r="D46" s="73"/>
      <c r="E46" s="73"/>
      <c r="F46" s="75" t="s">
        <v>64</v>
      </c>
      <c r="G46" s="42"/>
      <c r="H46" s="43">
        <v>2762</v>
      </c>
      <c r="I46" s="44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75.75" customHeight="1">
      <c r="A47" s="72" t="s">
        <v>65</v>
      </c>
      <c r="B47" s="58">
        <v>4660251140366</v>
      </c>
      <c r="C47" s="73"/>
      <c r="D47" s="73"/>
      <c r="E47" s="73"/>
      <c r="F47" s="75" t="s">
        <v>64</v>
      </c>
      <c r="G47" s="42"/>
      <c r="H47" s="43">
        <v>2654</v>
      </c>
      <c r="I47" s="44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3.5" customHeight="1">
      <c r="A48" s="225" t="s">
        <v>66</v>
      </c>
      <c r="B48" s="225"/>
      <c r="C48" s="225"/>
      <c r="D48" s="225"/>
      <c r="E48" s="225"/>
      <c r="F48" s="225"/>
      <c r="G48" s="225"/>
      <c r="H48" s="225"/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3.5" customHeight="1">
      <c r="A49" s="226" t="s">
        <v>67</v>
      </c>
      <c r="B49" s="226"/>
      <c r="C49" s="226"/>
      <c r="D49" s="226"/>
      <c r="E49" s="226"/>
      <c r="F49" s="226"/>
      <c r="G49" s="226"/>
      <c r="H49" s="226"/>
      <c r="I49" s="7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51.75" customHeight="1">
      <c r="A50" s="77" t="s">
        <v>68</v>
      </c>
      <c r="B50" s="63">
        <v>4660251140540</v>
      </c>
      <c r="C50" s="78"/>
      <c r="D50" s="78"/>
      <c r="E50" s="51" t="s">
        <v>69</v>
      </c>
      <c r="F50" s="227" t="s">
        <v>70</v>
      </c>
      <c r="G50" s="79"/>
      <c r="H50" s="43">
        <v>3707</v>
      </c>
      <c r="I50" s="7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51.75" customHeight="1">
      <c r="A51" s="80" t="s">
        <v>71</v>
      </c>
      <c r="B51" s="81">
        <v>4660251140199</v>
      </c>
      <c r="C51" s="82"/>
      <c r="D51" s="82"/>
      <c r="E51" s="46" t="s">
        <v>69</v>
      </c>
      <c r="F51" s="227"/>
      <c r="G51" s="83"/>
      <c r="H51" s="84">
        <v>3599</v>
      </c>
      <c r="I51" s="7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51.75" customHeight="1">
      <c r="A52" s="85" t="s">
        <v>72</v>
      </c>
      <c r="B52" s="58">
        <v>4660251140601</v>
      </c>
      <c r="C52" s="86"/>
      <c r="D52" s="86"/>
      <c r="E52" s="87" t="s">
        <v>69</v>
      </c>
      <c r="F52" s="227"/>
      <c r="G52" s="88"/>
      <c r="H52" s="48">
        <v>4166</v>
      </c>
      <c r="I52" s="7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51.75" customHeight="1">
      <c r="A53" s="77" t="s">
        <v>73</v>
      </c>
      <c r="B53" s="58">
        <v>4660251140618</v>
      </c>
      <c r="C53" s="86"/>
      <c r="D53" s="86"/>
      <c r="E53" s="51" t="s">
        <v>69</v>
      </c>
      <c r="F53" s="227"/>
      <c r="G53" s="88"/>
      <c r="H53" s="48">
        <v>4058</v>
      </c>
      <c r="I53" s="7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51.75" customHeight="1">
      <c r="A54" s="80" t="s">
        <v>74</v>
      </c>
      <c r="B54" s="81">
        <v>4660251140571</v>
      </c>
      <c r="C54" s="69"/>
      <c r="D54" s="69"/>
      <c r="E54" s="46" t="s">
        <v>75</v>
      </c>
      <c r="F54" s="228" t="s">
        <v>76</v>
      </c>
      <c r="G54" s="89"/>
      <c r="H54" s="90">
        <v>3158</v>
      </c>
      <c r="I54" s="7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5.5" customHeight="1">
      <c r="A55" s="229" t="s">
        <v>77</v>
      </c>
      <c r="B55" s="230">
        <v>4660251140137</v>
      </c>
      <c r="C55" s="231"/>
      <c r="D55" s="232"/>
      <c r="E55" s="220" t="s">
        <v>75</v>
      </c>
      <c r="F55" s="228"/>
      <c r="G55" s="234"/>
      <c r="H55" s="235">
        <v>3050</v>
      </c>
      <c r="I55" s="44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5.5" customHeight="1">
      <c r="A56" s="229"/>
      <c r="B56" s="230"/>
      <c r="C56" s="231"/>
      <c r="D56" s="232"/>
      <c r="E56" s="220"/>
      <c r="F56" s="220"/>
      <c r="G56" s="234"/>
      <c r="H56" s="235"/>
      <c r="I56" s="44"/>
      <c r="J56" s="91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51.75" customHeight="1">
      <c r="A57" s="92" t="s">
        <v>78</v>
      </c>
      <c r="B57" s="58">
        <v>4660251140533</v>
      </c>
      <c r="C57" s="22"/>
      <c r="D57" s="70"/>
      <c r="E57" s="50" t="s">
        <v>79</v>
      </c>
      <c r="F57" s="227" t="s">
        <v>80</v>
      </c>
      <c r="G57" s="93">
        <v>2537</v>
      </c>
      <c r="H57" s="94">
        <v>2261</v>
      </c>
      <c r="I57" s="44"/>
      <c r="J57" s="91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51.75" customHeight="1">
      <c r="A58" s="95" t="s">
        <v>81</v>
      </c>
      <c r="B58" s="58">
        <v>4660251140526</v>
      </c>
      <c r="C58" s="96"/>
      <c r="D58" s="97"/>
      <c r="E58" s="50" t="s">
        <v>79</v>
      </c>
      <c r="F58" s="227"/>
      <c r="G58" s="98">
        <v>2438</v>
      </c>
      <c r="H58" s="99">
        <v>2169</v>
      </c>
      <c r="I58" s="44"/>
      <c r="J58" s="91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51.75" customHeight="1">
      <c r="A59" s="80" t="s">
        <v>82</v>
      </c>
      <c r="B59" s="81">
        <v>4660251140564</v>
      </c>
      <c r="C59" s="69"/>
      <c r="D59" s="69"/>
      <c r="E59" s="50" t="s">
        <v>79</v>
      </c>
      <c r="F59" s="236" t="s">
        <v>83</v>
      </c>
      <c r="G59" s="46"/>
      <c r="H59" s="100">
        <v>2492</v>
      </c>
      <c r="I59" s="44"/>
      <c r="J59" s="91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5.5" customHeight="1">
      <c r="A60" s="229" t="s">
        <v>84</v>
      </c>
      <c r="B60" s="237">
        <v>4660251140113</v>
      </c>
      <c r="C60" s="238"/>
      <c r="D60" s="239"/>
      <c r="E60" s="240" t="s">
        <v>85</v>
      </c>
      <c r="F60" s="236"/>
      <c r="G60" s="241"/>
      <c r="H60" s="242">
        <v>2384</v>
      </c>
      <c r="I60" s="4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5.5" customHeight="1">
      <c r="A61" s="229"/>
      <c r="B61" s="229"/>
      <c r="C61" s="229"/>
      <c r="D61" s="229"/>
      <c r="E61" s="229"/>
      <c r="F61" s="229"/>
      <c r="G61" s="241"/>
      <c r="H61" s="242"/>
      <c r="I61" s="4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51.75" customHeight="1">
      <c r="A62" s="101" t="s">
        <v>86</v>
      </c>
      <c r="B62" s="81">
        <v>4660251140670</v>
      </c>
      <c r="C62" s="69"/>
      <c r="D62" s="69"/>
      <c r="E62" s="50" t="s">
        <v>87</v>
      </c>
      <c r="F62" s="243" t="s">
        <v>88</v>
      </c>
      <c r="G62" s="27"/>
      <c r="H62" s="100">
        <v>2060</v>
      </c>
      <c r="I62" s="4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5.5" customHeight="1">
      <c r="A63" s="229" t="s">
        <v>89</v>
      </c>
      <c r="B63" s="237">
        <v>4660251140038</v>
      </c>
      <c r="C63" s="238"/>
      <c r="D63" s="239"/>
      <c r="E63" s="220" t="s">
        <v>90</v>
      </c>
      <c r="F63" s="243"/>
      <c r="G63" s="56"/>
      <c r="H63" s="244">
        <v>1952</v>
      </c>
      <c r="I63" s="4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5.5" customHeight="1">
      <c r="A64" s="229"/>
      <c r="B64" s="229"/>
      <c r="C64" s="229"/>
      <c r="D64" s="229"/>
      <c r="E64" s="229"/>
      <c r="F64" s="229"/>
      <c r="G64" s="102"/>
      <c r="H64" s="244"/>
      <c r="I64" s="4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51.75" customHeight="1">
      <c r="A65" s="80" t="s">
        <v>91</v>
      </c>
      <c r="B65" s="81">
        <v>4660251140557</v>
      </c>
      <c r="C65" s="69"/>
      <c r="D65" s="69"/>
      <c r="E65" s="50" t="s">
        <v>87</v>
      </c>
      <c r="F65" s="245" t="s">
        <v>92</v>
      </c>
      <c r="G65" s="46"/>
      <c r="H65" s="43">
        <v>1934</v>
      </c>
      <c r="I65" s="4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5.5" customHeight="1">
      <c r="A66" s="246" t="s">
        <v>93</v>
      </c>
      <c r="B66" s="247">
        <v>4660251140045</v>
      </c>
      <c r="C66" s="231"/>
      <c r="D66" s="248"/>
      <c r="E66" s="233" t="s">
        <v>90</v>
      </c>
      <c r="F66" s="245"/>
      <c r="G66" s="56"/>
      <c r="H66" s="244">
        <v>1835</v>
      </c>
      <c r="I66" s="44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5.5" customHeight="1">
      <c r="A67" s="246"/>
      <c r="B67" s="246"/>
      <c r="C67" s="246"/>
      <c r="D67" s="246"/>
      <c r="E67" s="246"/>
      <c r="F67" s="246"/>
      <c r="G67" s="103"/>
      <c r="H67" s="244"/>
      <c r="I67" s="44"/>
      <c r="J67" s="9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3.5" customHeight="1">
      <c r="A68" s="224" t="s">
        <v>94</v>
      </c>
      <c r="B68" s="224"/>
      <c r="C68" s="224"/>
      <c r="D68" s="224"/>
      <c r="E68" s="224"/>
      <c r="F68" s="224"/>
      <c r="G68" s="224"/>
      <c r="H68" s="224"/>
      <c r="I68" s="10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51.75" customHeight="1">
      <c r="A69" s="80" t="s">
        <v>95</v>
      </c>
      <c r="B69" s="81">
        <v>4660251140571</v>
      </c>
      <c r="C69" s="69"/>
      <c r="D69" s="69"/>
      <c r="E69" s="50" t="s">
        <v>96</v>
      </c>
      <c r="F69" s="228" t="s">
        <v>97</v>
      </c>
      <c r="G69" s="105"/>
      <c r="H69" s="43">
        <v>2906</v>
      </c>
      <c r="I69" s="104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5.5" customHeight="1">
      <c r="A70" s="229" t="s">
        <v>98</v>
      </c>
      <c r="B70" s="237">
        <v>4660251140137</v>
      </c>
      <c r="C70" s="238"/>
      <c r="D70" s="239"/>
      <c r="E70" s="220" t="s">
        <v>99</v>
      </c>
      <c r="F70" s="228"/>
      <c r="G70" s="249"/>
      <c r="H70" s="244">
        <v>2807</v>
      </c>
      <c r="I70" s="10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5.5" customHeight="1">
      <c r="A71" s="229"/>
      <c r="B71" s="229"/>
      <c r="C71" s="229"/>
      <c r="D71" s="229"/>
      <c r="E71" s="229"/>
      <c r="F71" s="229"/>
      <c r="G71" s="249"/>
      <c r="H71" s="244"/>
      <c r="I71" s="104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51.75" customHeight="1">
      <c r="A72" s="80" t="s">
        <v>100</v>
      </c>
      <c r="B72" s="81">
        <v>4660251140588</v>
      </c>
      <c r="C72" s="69"/>
      <c r="D72" s="69"/>
      <c r="E72" s="50" t="s">
        <v>101</v>
      </c>
      <c r="F72" s="243" t="s">
        <v>102</v>
      </c>
      <c r="G72" s="106"/>
      <c r="H72" s="43">
        <v>2366</v>
      </c>
      <c r="I72" s="10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5.5" customHeight="1">
      <c r="A73" s="229" t="s">
        <v>103</v>
      </c>
      <c r="B73" s="237">
        <v>4660251140144</v>
      </c>
      <c r="C73" s="238"/>
      <c r="D73" s="239"/>
      <c r="E73" s="220" t="s">
        <v>101</v>
      </c>
      <c r="F73" s="243"/>
      <c r="G73" s="250"/>
      <c r="H73" s="242">
        <v>2258</v>
      </c>
      <c r="I73" s="4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5.5" customHeight="1">
      <c r="A74" s="229"/>
      <c r="B74" s="229"/>
      <c r="C74" s="229"/>
      <c r="D74" s="229"/>
      <c r="E74" s="229"/>
      <c r="F74" s="229"/>
      <c r="G74" s="250"/>
      <c r="H74" s="242"/>
      <c r="I74" s="4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51.75" customHeight="1">
      <c r="A75" s="80" t="s">
        <v>104</v>
      </c>
      <c r="B75" s="81">
        <v>4660251140595</v>
      </c>
      <c r="C75" s="69"/>
      <c r="D75" s="69"/>
      <c r="E75" s="50" t="s">
        <v>101</v>
      </c>
      <c r="F75" s="243" t="s">
        <v>105</v>
      </c>
      <c r="G75" s="106"/>
      <c r="H75" s="43">
        <v>1844</v>
      </c>
      <c r="I75" s="4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5.5" customHeight="1">
      <c r="A76" s="229" t="s">
        <v>106</v>
      </c>
      <c r="B76" s="237">
        <v>4660251140106</v>
      </c>
      <c r="C76" s="238"/>
      <c r="D76" s="239"/>
      <c r="E76" s="220" t="s">
        <v>107</v>
      </c>
      <c r="F76" s="243"/>
      <c r="G76" s="251"/>
      <c r="H76" s="242">
        <v>1745</v>
      </c>
      <c r="I76" s="4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5.5" customHeight="1">
      <c r="A77" s="229"/>
      <c r="B77" s="229"/>
      <c r="C77" s="229"/>
      <c r="D77" s="229"/>
      <c r="E77" s="229"/>
      <c r="F77" s="229"/>
      <c r="G77" s="251"/>
      <c r="H77" s="242"/>
      <c r="I77" s="4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51.75" customHeight="1">
      <c r="A78" s="80" t="s">
        <v>108</v>
      </c>
      <c r="B78" s="81">
        <v>4660251140687</v>
      </c>
      <c r="C78" s="107"/>
      <c r="D78" s="107"/>
      <c r="E78" s="50" t="s">
        <v>109</v>
      </c>
      <c r="F78" s="245" t="s">
        <v>110</v>
      </c>
      <c r="G78" s="108">
        <v>2528</v>
      </c>
      <c r="H78" s="109">
        <v>2252</v>
      </c>
      <c r="I78" s="44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5.5" customHeight="1">
      <c r="A79" s="229" t="s">
        <v>111</v>
      </c>
      <c r="B79" s="237">
        <v>4660251140175</v>
      </c>
      <c r="C79" s="222"/>
      <c r="D79" s="222"/>
      <c r="E79" s="220" t="s">
        <v>112</v>
      </c>
      <c r="F79" s="245"/>
      <c r="G79" s="252">
        <v>2429</v>
      </c>
      <c r="H79" s="253">
        <v>2161</v>
      </c>
      <c r="I79" s="4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5.5" customHeight="1">
      <c r="A80" s="229"/>
      <c r="B80" s="229"/>
      <c r="C80" s="229"/>
      <c r="D80" s="229"/>
      <c r="E80" s="229"/>
      <c r="F80" s="245"/>
      <c r="G80" s="252"/>
      <c r="H80" s="253"/>
      <c r="I80" s="4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5.5" customHeight="1">
      <c r="A81" s="229" t="s">
        <v>113</v>
      </c>
      <c r="B81" s="237">
        <v>4660251140205</v>
      </c>
      <c r="C81" s="220"/>
      <c r="D81" s="220"/>
      <c r="E81" s="220" t="s">
        <v>112</v>
      </c>
      <c r="F81" s="245"/>
      <c r="G81" s="251"/>
      <c r="H81" s="242">
        <v>2321</v>
      </c>
      <c r="I81" s="4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5.5" customHeight="1">
      <c r="A82" s="229"/>
      <c r="B82" s="229"/>
      <c r="C82" s="229"/>
      <c r="D82" s="229"/>
      <c r="E82" s="229"/>
      <c r="F82" s="245"/>
      <c r="G82" s="251"/>
      <c r="H82" s="242"/>
      <c r="I82" s="44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5.5" customHeight="1">
      <c r="A83" s="246" t="s">
        <v>114</v>
      </c>
      <c r="B83" s="247">
        <v>4660251140427</v>
      </c>
      <c r="C83" s="233"/>
      <c r="D83" s="233"/>
      <c r="E83" s="233" t="s">
        <v>112</v>
      </c>
      <c r="F83" s="245"/>
      <c r="G83" s="251"/>
      <c r="H83" s="242">
        <v>2447</v>
      </c>
      <c r="I83" s="4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5.5" customHeight="1">
      <c r="A84" s="246"/>
      <c r="B84" s="246"/>
      <c r="C84" s="246"/>
      <c r="D84" s="246"/>
      <c r="E84" s="246"/>
      <c r="F84" s="246"/>
      <c r="G84" s="251"/>
      <c r="H84" s="242"/>
      <c r="I84" s="44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3.5" customHeight="1">
      <c r="A85" s="254" t="s">
        <v>115</v>
      </c>
      <c r="B85" s="254"/>
      <c r="C85" s="254"/>
      <c r="D85" s="254"/>
      <c r="E85" s="254"/>
      <c r="F85" s="254"/>
      <c r="G85" s="254"/>
      <c r="H85" s="254"/>
      <c r="I85" s="10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51.75" customHeight="1">
      <c r="A86" s="80" t="s">
        <v>116</v>
      </c>
      <c r="B86" s="81">
        <v>4660251140625</v>
      </c>
      <c r="C86" s="69"/>
      <c r="D86" s="69"/>
      <c r="E86" s="50" t="s">
        <v>117</v>
      </c>
      <c r="F86" s="255" t="s">
        <v>118</v>
      </c>
      <c r="G86" s="89"/>
      <c r="H86" s="43">
        <v>3626</v>
      </c>
      <c r="I86" s="10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5.5" customHeight="1">
      <c r="A87" s="229" t="s">
        <v>119</v>
      </c>
      <c r="B87" s="237">
        <v>4660251140151</v>
      </c>
      <c r="C87" s="238"/>
      <c r="D87" s="239"/>
      <c r="E87" s="220" t="s">
        <v>120</v>
      </c>
      <c r="F87" s="255"/>
      <c r="G87" s="241"/>
      <c r="H87" s="242">
        <v>3518</v>
      </c>
      <c r="I87" s="44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5.5" customHeight="1">
      <c r="A88" s="229"/>
      <c r="B88" s="229"/>
      <c r="C88" s="229"/>
      <c r="D88" s="229"/>
      <c r="E88" s="229"/>
      <c r="F88" s="255"/>
      <c r="G88" s="241"/>
      <c r="H88" s="242"/>
      <c r="I88" s="44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3.5" customHeight="1">
      <c r="A89" s="256" t="s">
        <v>121</v>
      </c>
      <c r="B89" s="256"/>
      <c r="C89" s="256"/>
      <c r="D89" s="256"/>
      <c r="E89" s="256"/>
      <c r="F89" s="256"/>
      <c r="G89" s="256"/>
      <c r="H89" s="256"/>
      <c r="I89" s="15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49.5" customHeight="1">
      <c r="A90" s="257" t="s">
        <v>122</v>
      </c>
      <c r="B90" s="257"/>
      <c r="C90" s="41"/>
      <c r="D90" s="220" t="s">
        <v>123</v>
      </c>
      <c r="E90" s="220"/>
      <c r="F90" s="110" t="s">
        <v>124</v>
      </c>
      <c r="G90" s="42"/>
      <c r="H90" s="48">
        <v>485</v>
      </c>
      <c r="I90" s="4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6"/>
      <c r="B91" s="16"/>
      <c r="C91" s="16"/>
      <c r="D91" s="16"/>
      <c r="E91" s="16"/>
      <c r="F91" s="16"/>
      <c r="G91" s="111"/>
      <c r="H91" s="112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6"/>
      <c r="B92" s="16"/>
      <c r="C92" s="16"/>
      <c r="D92" s="16"/>
      <c r="E92" s="16"/>
      <c r="F92" s="16"/>
      <c r="G92" s="16"/>
      <c r="H92" s="112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6"/>
      <c r="B93" s="16"/>
      <c r="C93" s="16"/>
      <c r="D93" s="16"/>
      <c r="E93" s="16"/>
      <c r="F93" s="16"/>
      <c r="G93" s="16"/>
      <c r="H93" s="113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6"/>
      <c r="B94" s="16"/>
      <c r="C94" s="16"/>
      <c r="D94" s="16"/>
      <c r="E94" s="16"/>
      <c r="F94" s="16"/>
      <c r="G94" s="16"/>
      <c r="H94" s="113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6"/>
      <c r="B95" s="16"/>
      <c r="C95" s="16"/>
      <c r="D95" s="16"/>
      <c r="E95" s="16"/>
      <c r="F95" s="16"/>
      <c r="G95" s="16"/>
      <c r="H95" s="113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6"/>
      <c r="B96" s="16"/>
      <c r="C96" s="16"/>
      <c r="D96" s="16"/>
      <c r="E96" s="16"/>
      <c r="F96" s="16"/>
      <c r="G96" s="16"/>
      <c r="H96" s="113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6"/>
      <c r="B97" s="16"/>
      <c r="C97" s="16"/>
      <c r="D97" s="16"/>
      <c r="E97" s="16"/>
      <c r="F97" s="16"/>
      <c r="G97" s="16"/>
      <c r="H97" s="113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6"/>
      <c r="B98" s="16"/>
      <c r="C98" s="16"/>
      <c r="D98" s="16"/>
      <c r="E98" s="16"/>
      <c r="F98" s="16"/>
      <c r="G98" s="16"/>
      <c r="H98" s="113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6"/>
      <c r="B99" s="16"/>
      <c r="C99" s="16"/>
      <c r="D99" s="16"/>
      <c r="E99" s="16"/>
      <c r="F99" s="16"/>
      <c r="G99" s="16"/>
      <c r="H99" s="113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6"/>
      <c r="B100" s="16"/>
      <c r="C100" s="16"/>
      <c r="D100" s="16"/>
      <c r="E100" s="16"/>
      <c r="F100" s="16"/>
      <c r="G100" s="16"/>
      <c r="H100" s="113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6"/>
      <c r="B101" s="16"/>
      <c r="C101" s="16"/>
      <c r="D101" s="16"/>
      <c r="E101" s="16"/>
      <c r="F101" s="16"/>
      <c r="G101" s="16"/>
      <c r="H101" s="113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6"/>
      <c r="B102" s="16"/>
      <c r="C102" s="16"/>
      <c r="D102" s="16"/>
      <c r="E102" s="16"/>
      <c r="F102" s="16"/>
      <c r="G102" s="16"/>
      <c r="H102" s="113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6"/>
      <c r="B103" s="16"/>
      <c r="C103" s="16"/>
      <c r="D103" s="16"/>
      <c r="E103" s="16"/>
      <c r="F103" s="16"/>
      <c r="G103" s="16"/>
      <c r="H103" s="113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6"/>
      <c r="B104" s="16"/>
      <c r="C104" s="16"/>
      <c r="D104" s="16"/>
      <c r="E104" s="16"/>
      <c r="F104" s="16"/>
      <c r="G104" s="16"/>
      <c r="H104" s="113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6"/>
      <c r="B105" s="16"/>
      <c r="C105" s="16"/>
      <c r="D105" s="16"/>
      <c r="E105" s="16"/>
      <c r="F105" s="16"/>
      <c r="G105" s="16"/>
      <c r="H105" s="113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6"/>
      <c r="B106" s="16"/>
      <c r="C106" s="16"/>
      <c r="D106" s="16"/>
      <c r="E106" s="16"/>
      <c r="F106" s="16"/>
      <c r="G106" s="16"/>
      <c r="H106" s="113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6"/>
      <c r="B107" s="16"/>
      <c r="C107" s="16"/>
      <c r="D107" s="16"/>
      <c r="E107" s="16"/>
      <c r="F107" s="16"/>
      <c r="G107" s="16"/>
      <c r="H107" s="113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6"/>
      <c r="B108" s="16"/>
      <c r="C108" s="16"/>
      <c r="D108" s="16"/>
      <c r="E108" s="16"/>
      <c r="F108" s="16"/>
      <c r="G108" s="16"/>
      <c r="H108" s="113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6"/>
      <c r="B109" s="16"/>
      <c r="C109" s="16"/>
      <c r="D109" s="16"/>
      <c r="E109" s="16"/>
      <c r="F109" s="16"/>
      <c r="G109" s="16"/>
      <c r="H109" s="113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6"/>
      <c r="B110" s="16"/>
      <c r="C110" s="16"/>
      <c r="D110" s="16"/>
      <c r="E110" s="16"/>
      <c r="F110" s="16"/>
      <c r="G110" s="16"/>
      <c r="H110" s="113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6"/>
      <c r="B111" s="16"/>
      <c r="C111" s="16"/>
      <c r="D111" s="16"/>
      <c r="E111" s="16"/>
      <c r="F111" s="16"/>
      <c r="G111" s="16"/>
      <c r="H111" s="113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6"/>
      <c r="B112" s="16"/>
      <c r="C112" s="16"/>
      <c r="D112" s="16"/>
      <c r="E112" s="16"/>
      <c r="F112" s="16"/>
      <c r="G112" s="16"/>
      <c r="H112" s="113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6"/>
      <c r="B113" s="16"/>
      <c r="C113" s="16"/>
      <c r="D113" s="16"/>
      <c r="E113" s="16"/>
      <c r="F113" s="16"/>
      <c r="G113" s="16"/>
      <c r="H113" s="113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6"/>
      <c r="B114" s="16"/>
      <c r="C114" s="16"/>
      <c r="D114" s="16"/>
      <c r="E114" s="16"/>
      <c r="F114" s="16"/>
      <c r="G114" s="16"/>
      <c r="H114" s="113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6"/>
      <c r="B115" s="16"/>
      <c r="C115" s="16"/>
      <c r="D115" s="16"/>
      <c r="E115" s="16"/>
      <c r="F115" s="16"/>
      <c r="G115" s="16"/>
      <c r="H115" s="113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6"/>
      <c r="B116" s="16"/>
      <c r="C116" s="16"/>
      <c r="D116" s="16"/>
      <c r="E116" s="16"/>
      <c r="F116" s="16"/>
      <c r="G116" s="16"/>
      <c r="H116" s="113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6"/>
      <c r="B117" s="16"/>
      <c r="C117" s="16"/>
      <c r="D117" s="16"/>
      <c r="E117" s="16"/>
      <c r="F117" s="16"/>
      <c r="G117" s="16"/>
      <c r="H117" s="113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6"/>
      <c r="B118" s="16"/>
      <c r="C118" s="16"/>
      <c r="D118" s="16"/>
      <c r="E118" s="16"/>
      <c r="F118" s="16"/>
      <c r="G118" s="16"/>
      <c r="H118" s="113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6"/>
      <c r="B119" s="16"/>
      <c r="C119" s="16"/>
      <c r="D119" s="16"/>
      <c r="E119" s="16"/>
      <c r="F119" s="16"/>
      <c r="G119" s="16"/>
      <c r="H119" s="113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6"/>
      <c r="B120" s="16"/>
      <c r="C120" s="16"/>
      <c r="D120" s="16"/>
      <c r="E120" s="16"/>
      <c r="F120" s="16"/>
      <c r="G120" s="16"/>
      <c r="H120" s="113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6"/>
      <c r="B121" s="16"/>
      <c r="C121" s="16"/>
      <c r="D121" s="16"/>
      <c r="E121" s="16"/>
      <c r="F121" s="16"/>
      <c r="G121" s="16"/>
      <c r="H121" s="113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6"/>
      <c r="B122" s="16"/>
      <c r="C122" s="16"/>
      <c r="D122" s="16"/>
      <c r="E122" s="16"/>
      <c r="F122" s="16"/>
      <c r="G122" s="16"/>
      <c r="H122" s="113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6"/>
      <c r="B123" s="16"/>
      <c r="C123" s="16"/>
      <c r="D123" s="16"/>
      <c r="E123" s="16"/>
      <c r="F123" s="16"/>
      <c r="G123" s="16"/>
      <c r="H123" s="113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6"/>
      <c r="B124" s="16"/>
      <c r="C124" s="16"/>
      <c r="D124" s="16"/>
      <c r="E124" s="16"/>
      <c r="F124" s="16"/>
      <c r="G124" s="16"/>
      <c r="H124" s="113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6"/>
      <c r="B125" s="16"/>
      <c r="C125" s="16"/>
      <c r="D125" s="16"/>
      <c r="E125" s="16"/>
      <c r="F125" s="16"/>
      <c r="G125" s="16"/>
      <c r="H125" s="113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6"/>
      <c r="B126" s="16"/>
      <c r="C126" s="16"/>
      <c r="D126" s="16"/>
      <c r="E126" s="16"/>
      <c r="F126" s="16"/>
      <c r="G126" s="16"/>
      <c r="H126" s="113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6"/>
      <c r="B127" s="16"/>
      <c r="C127" s="16"/>
      <c r="D127" s="16"/>
      <c r="E127" s="16"/>
      <c r="F127" s="16"/>
      <c r="G127" s="16"/>
      <c r="H127" s="113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6"/>
      <c r="B128" s="16"/>
      <c r="C128" s="16"/>
      <c r="D128" s="16"/>
      <c r="E128" s="16"/>
      <c r="F128" s="16"/>
      <c r="G128" s="16"/>
      <c r="H128" s="113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6"/>
      <c r="B129" s="16"/>
      <c r="C129" s="16"/>
      <c r="D129" s="16"/>
      <c r="E129" s="16"/>
      <c r="F129" s="16"/>
      <c r="G129" s="16"/>
      <c r="H129" s="113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6"/>
      <c r="B130" s="16"/>
      <c r="C130" s="16"/>
      <c r="D130" s="16"/>
      <c r="E130" s="16"/>
      <c r="F130" s="16"/>
      <c r="G130" s="16"/>
      <c r="H130" s="113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6"/>
      <c r="B131" s="16"/>
      <c r="C131" s="16"/>
      <c r="D131" s="16"/>
      <c r="E131" s="16"/>
      <c r="F131" s="16"/>
      <c r="G131" s="16"/>
      <c r="H131" s="113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6"/>
      <c r="B132" s="16"/>
      <c r="C132" s="16"/>
      <c r="D132" s="16"/>
      <c r="E132" s="16"/>
      <c r="F132" s="16"/>
      <c r="G132" s="16"/>
      <c r="H132" s="113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6"/>
      <c r="B133" s="16"/>
      <c r="C133" s="16"/>
      <c r="D133" s="16"/>
      <c r="E133" s="16"/>
      <c r="F133" s="16"/>
      <c r="G133" s="16"/>
      <c r="H133" s="113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6"/>
      <c r="B134" s="16"/>
      <c r="C134" s="16"/>
      <c r="D134" s="16"/>
      <c r="E134" s="16"/>
      <c r="F134" s="16"/>
      <c r="G134" s="16"/>
      <c r="H134" s="113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6"/>
      <c r="B135" s="16"/>
      <c r="C135" s="16"/>
      <c r="D135" s="16"/>
      <c r="E135" s="16"/>
      <c r="F135" s="16"/>
      <c r="G135" s="16"/>
      <c r="H135" s="113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6"/>
      <c r="B136" s="16"/>
      <c r="C136" s="16"/>
      <c r="D136" s="16"/>
      <c r="E136" s="16"/>
      <c r="F136" s="16"/>
      <c r="G136" s="16"/>
      <c r="H136" s="113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6"/>
      <c r="B137" s="16"/>
      <c r="C137" s="16"/>
      <c r="D137" s="16"/>
      <c r="E137" s="16"/>
      <c r="F137" s="16"/>
      <c r="G137" s="16"/>
      <c r="H137" s="113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6"/>
      <c r="B138" s="16"/>
      <c r="C138" s="16"/>
      <c r="D138" s="16"/>
      <c r="E138" s="16"/>
      <c r="F138" s="16"/>
      <c r="G138" s="16"/>
      <c r="H138" s="113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6"/>
      <c r="B139" s="16"/>
      <c r="C139" s="16"/>
      <c r="D139" s="16"/>
      <c r="E139" s="16"/>
      <c r="F139" s="16"/>
      <c r="G139" s="16"/>
      <c r="H139" s="113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6"/>
      <c r="B140" s="16"/>
      <c r="C140" s="16"/>
      <c r="D140" s="16"/>
      <c r="E140" s="16"/>
      <c r="F140" s="16"/>
      <c r="G140" s="16"/>
      <c r="H140" s="113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6"/>
      <c r="B141" s="16"/>
      <c r="C141" s="16"/>
      <c r="D141" s="16"/>
      <c r="E141" s="16"/>
      <c r="F141" s="16"/>
      <c r="G141" s="16"/>
      <c r="H141" s="113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6"/>
      <c r="B142" s="16"/>
      <c r="C142" s="16"/>
      <c r="D142" s="16"/>
      <c r="E142" s="16"/>
      <c r="F142" s="16"/>
      <c r="G142" s="16"/>
      <c r="H142" s="113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93" customHeight="1">
      <c r="B143" s="16"/>
      <c r="C143" s="16"/>
      <c r="D143" s="16"/>
      <c r="E143" s="16"/>
      <c r="F143" s="16"/>
      <c r="G143" s="16"/>
      <c r="H143" s="113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8" customHeight="1">
      <c r="A144" s="258" t="s">
        <v>125</v>
      </c>
      <c r="B144" s="259"/>
      <c r="C144" s="259"/>
      <c r="D144" s="16"/>
      <c r="E144" s="16"/>
      <c r="F144" s="259"/>
      <c r="G144" s="16"/>
      <c r="H144" s="113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8" customHeight="1">
      <c r="A145" s="258"/>
      <c r="B145" s="258"/>
      <c r="C145" s="259"/>
      <c r="D145" s="16"/>
      <c r="E145" s="16"/>
      <c r="F145" s="259"/>
      <c r="G145" s="16"/>
      <c r="H145" s="113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8" customHeight="1">
      <c r="A146" s="258"/>
      <c r="B146" s="16"/>
      <c r="C146" s="16"/>
      <c r="D146" s="16"/>
      <c r="E146" s="16"/>
      <c r="F146" s="16"/>
      <c r="G146" s="16"/>
      <c r="H146" s="113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6"/>
      <c r="B147" s="16"/>
      <c r="C147" s="16"/>
      <c r="D147" s="16"/>
      <c r="E147" s="16"/>
      <c r="F147" s="16"/>
      <c r="G147" s="16"/>
      <c r="H147" s="113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6"/>
      <c r="B148" s="16"/>
      <c r="C148" s="16"/>
      <c r="D148" s="16"/>
      <c r="E148" s="16"/>
      <c r="F148" s="16"/>
      <c r="G148" s="16"/>
      <c r="H148" s="113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6"/>
      <c r="B149" s="16"/>
      <c r="C149" s="16"/>
      <c r="D149" s="16"/>
      <c r="E149" s="16"/>
      <c r="F149" s="16"/>
      <c r="G149" s="16"/>
      <c r="H149" s="113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6"/>
      <c r="B150" s="16"/>
      <c r="C150" s="16"/>
      <c r="D150" s="16"/>
      <c r="E150" s="16"/>
      <c r="F150" s="16"/>
      <c r="G150" s="16"/>
      <c r="H150" s="113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6"/>
      <c r="B151" s="16"/>
      <c r="C151" s="16"/>
      <c r="D151" s="16"/>
      <c r="E151" s="16"/>
      <c r="F151" s="16"/>
      <c r="G151" s="16"/>
      <c r="H151" s="113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6"/>
      <c r="B152" s="16"/>
      <c r="C152" s="16"/>
      <c r="D152" s="16"/>
      <c r="E152" s="16"/>
      <c r="F152" s="16"/>
      <c r="G152" s="16"/>
      <c r="H152" s="113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6"/>
      <c r="B153" s="16"/>
      <c r="C153" s="16"/>
      <c r="D153" s="16"/>
      <c r="E153" s="16"/>
      <c r="F153" s="16"/>
      <c r="G153" s="16"/>
      <c r="H153" s="113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6"/>
      <c r="B154" s="16"/>
      <c r="C154" s="16"/>
      <c r="D154" s="16"/>
      <c r="E154" s="16"/>
      <c r="F154" s="16"/>
      <c r="G154" s="16"/>
      <c r="H154" s="113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6"/>
      <c r="B155" s="16"/>
      <c r="C155" s="16"/>
      <c r="D155" s="16"/>
      <c r="E155" s="16"/>
      <c r="F155" s="16"/>
      <c r="G155" s="16"/>
      <c r="H155" s="113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6"/>
      <c r="B156" s="16"/>
      <c r="C156" s="16"/>
      <c r="D156" s="16"/>
      <c r="E156" s="16"/>
      <c r="F156" s="16"/>
      <c r="G156" s="16"/>
      <c r="H156" s="113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6"/>
      <c r="B157" s="16"/>
      <c r="C157" s="16"/>
      <c r="D157" s="16"/>
      <c r="E157" s="16"/>
      <c r="F157" s="16"/>
      <c r="G157" s="16"/>
      <c r="H157" s="113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6"/>
      <c r="B158" s="16"/>
      <c r="C158" s="16"/>
      <c r="D158" s="16"/>
      <c r="E158" s="16"/>
      <c r="F158" s="16"/>
      <c r="G158" s="16"/>
      <c r="H158" s="113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6"/>
      <c r="B159" s="16"/>
      <c r="C159" s="16"/>
      <c r="D159" s="16"/>
      <c r="E159" s="16"/>
      <c r="F159" s="16"/>
      <c r="G159" s="16"/>
      <c r="H159" s="113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6"/>
      <c r="B160" s="16"/>
      <c r="C160" s="16"/>
      <c r="D160" s="16"/>
      <c r="E160" s="16"/>
      <c r="F160" s="16"/>
      <c r="G160" s="16"/>
      <c r="H160" s="113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6"/>
      <c r="B161" s="16"/>
      <c r="C161" s="16"/>
      <c r="D161" s="16"/>
      <c r="E161" s="16"/>
      <c r="F161" s="16"/>
      <c r="G161" s="16"/>
      <c r="H161" s="113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6"/>
      <c r="B162" s="16"/>
      <c r="C162" s="16"/>
      <c r="D162" s="16"/>
      <c r="E162" s="16"/>
      <c r="F162" s="16"/>
      <c r="G162" s="16"/>
      <c r="H162" s="113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6"/>
      <c r="B163" s="16"/>
      <c r="C163" s="16"/>
      <c r="D163" s="16"/>
      <c r="E163" s="16"/>
      <c r="F163" s="16"/>
      <c r="G163" s="16"/>
      <c r="H163" s="113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6"/>
      <c r="B164" s="16"/>
      <c r="C164" s="16"/>
      <c r="D164" s="16"/>
      <c r="E164" s="16"/>
      <c r="F164" s="16"/>
      <c r="G164" s="16"/>
      <c r="H164" s="113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6"/>
      <c r="B165" s="16"/>
      <c r="C165" s="16"/>
      <c r="D165" s="16"/>
      <c r="E165" s="16"/>
      <c r="F165" s="16"/>
      <c r="G165" s="16"/>
      <c r="H165" s="113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6"/>
      <c r="B166" s="16"/>
      <c r="C166" s="16"/>
      <c r="D166" s="16"/>
      <c r="E166" s="16"/>
      <c r="F166" s="16"/>
      <c r="G166" s="16"/>
      <c r="H166" s="113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6"/>
      <c r="B167" s="16"/>
      <c r="C167" s="16"/>
      <c r="D167" s="16"/>
      <c r="E167" s="16"/>
      <c r="F167" s="16"/>
      <c r="G167" s="16"/>
      <c r="H167" s="113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6"/>
      <c r="B168" s="16"/>
      <c r="C168" s="16"/>
      <c r="D168" s="16"/>
      <c r="E168" s="16"/>
      <c r="F168" s="16"/>
      <c r="G168" s="16"/>
      <c r="H168" s="113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6"/>
      <c r="B169" s="16"/>
      <c r="C169" s="16"/>
      <c r="D169" s="16"/>
      <c r="E169" s="16"/>
      <c r="F169" s="16"/>
      <c r="G169" s="16"/>
      <c r="H169" s="113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6"/>
      <c r="B170" s="16"/>
      <c r="C170" s="16"/>
      <c r="D170" s="16"/>
      <c r="E170" s="16"/>
      <c r="F170" s="16"/>
      <c r="G170" s="16"/>
      <c r="H170" s="113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6"/>
      <c r="B171" s="16"/>
      <c r="C171" s="16"/>
      <c r="D171" s="16"/>
      <c r="E171" s="16"/>
      <c r="F171" s="16"/>
      <c r="G171" s="16"/>
      <c r="H171" s="113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6"/>
      <c r="B172" s="16"/>
      <c r="C172" s="16"/>
      <c r="D172" s="16"/>
      <c r="E172" s="16"/>
      <c r="F172" s="16"/>
      <c r="G172" s="16"/>
      <c r="H172" s="113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6"/>
      <c r="B173" s="16"/>
      <c r="C173" s="16"/>
      <c r="D173" s="16"/>
      <c r="E173" s="16"/>
      <c r="F173" s="16"/>
      <c r="G173" s="16"/>
      <c r="H173" s="113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6"/>
      <c r="B174" s="16"/>
      <c r="C174" s="16"/>
      <c r="D174" s="16"/>
      <c r="E174" s="16"/>
      <c r="F174" s="16"/>
      <c r="G174" s="16"/>
      <c r="H174" s="113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6"/>
      <c r="B175" s="16"/>
      <c r="C175" s="16"/>
      <c r="D175" s="16"/>
      <c r="E175" s="16"/>
      <c r="F175" s="16"/>
      <c r="G175" s="16"/>
      <c r="H175" s="113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6"/>
      <c r="B176" s="16"/>
      <c r="C176" s="16"/>
      <c r="D176" s="16"/>
      <c r="E176" s="16"/>
      <c r="F176" s="16"/>
      <c r="G176" s="16"/>
      <c r="H176" s="113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6"/>
      <c r="B177" s="16"/>
      <c r="C177" s="16"/>
      <c r="D177" s="16"/>
      <c r="E177" s="16"/>
      <c r="F177" s="16"/>
      <c r="G177" s="16"/>
      <c r="H177" s="113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6"/>
      <c r="B178" s="16"/>
      <c r="C178" s="16"/>
      <c r="D178" s="16"/>
      <c r="E178" s="16"/>
      <c r="F178" s="16"/>
      <c r="G178" s="16"/>
      <c r="H178" s="113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6"/>
      <c r="B179" s="16"/>
      <c r="C179" s="16"/>
      <c r="D179" s="16"/>
      <c r="E179" s="16"/>
      <c r="F179" s="16"/>
      <c r="G179" s="16"/>
      <c r="H179" s="113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6"/>
      <c r="B180" s="16"/>
      <c r="C180" s="16"/>
      <c r="D180" s="16"/>
      <c r="E180" s="16"/>
      <c r="F180" s="16"/>
      <c r="G180" s="16"/>
      <c r="H180" s="113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6"/>
      <c r="B181" s="16"/>
      <c r="C181" s="16"/>
      <c r="D181" s="16"/>
      <c r="E181" s="16"/>
      <c r="F181" s="16"/>
      <c r="G181" s="16"/>
      <c r="H181" s="113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6"/>
      <c r="B182" s="16"/>
      <c r="C182" s="16"/>
      <c r="D182" s="16"/>
      <c r="E182" s="16"/>
      <c r="F182" s="16"/>
      <c r="G182" s="16"/>
      <c r="H182" s="113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6"/>
      <c r="B183" s="16"/>
      <c r="C183" s="16"/>
      <c r="D183" s="16"/>
      <c r="E183" s="16"/>
      <c r="F183" s="16"/>
      <c r="G183" s="16"/>
      <c r="H183" s="113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6"/>
      <c r="B184" s="16"/>
      <c r="C184" s="16"/>
      <c r="D184" s="16"/>
      <c r="E184" s="16"/>
      <c r="F184" s="16"/>
      <c r="G184" s="16"/>
      <c r="H184" s="113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6"/>
      <c r="B185" s="16"/>
      <c r="C185" s="16"/>
      <c r="D185" s="16"/>
      <c r="E185" s="16"/>
      <c r="F185" s="16"/>
      <c r="G185" s="16"/>
      <c r="H185" s="113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6"/>
      <c r="B186" s="16"/>
      <c r="C186" s="16"/>
      <c r="D186" s="16"/>
      <c r="E186" s="16"/>
      <c r="F186" s="16"/>
      <c r="G186" s="16"/>
      <c r="H186" s="113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6"/>
      <c r="B187" s="16"/>
      <c r="C187" s="16"/>
      <c r="D187" s="16"/>
      <c r="E187" s="16"/>
      <c r="F187" s="16"/>
      <c r="G187" s="16"/>
      <c r="H187" s="113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6"/>
      <c r="B188" s="16"/>
      <c r="C188" s="16"/>
      <c r="D188" s="16"/>
      <c r="E188" s="16"/>
      <c r="F188" s="16"/>
      <c r="G188" s="16"/>
      <c r="H188" s="113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6"/>
      <c r="B189" s="16"/>
      <c r="C189" s="16"/>
      <c r="D189" s="16"/>
      <c r="E189" s="16"/>
      <c r="F189" s="16"/>
      <c r="G189" s="16"/>
      <c r="H189" s="113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6"/>
      <c r="B190" s="16"/>
      <c r="C190" s="16"/>
      <c r="D190" s="16"/>
      <c r="E190" s="16"/>
      <c r="F190" s="16"/>
      <c r="G190" s="16"/>
      <c r="H190" s="113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6"/>
      <c r="B191" s="16"/>
      <c r="C191" s="16"/>
      <c r="D191" s="16"/>
      <c r="E191" s="16"/>
      <c r="F191" s="16"/>
      <c r="G191" s="16"/>
      <c r="H191" s="113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6"/>
      <c r="B192" s="16"/>
      <c r="C192" s="16"/>
      <c r="D192" s="16"/>
      <c r="E192" s="16"/>
      <c r="F192" s="16"/>
      <c r="G192" s="16"/>
      <c r="H192" s="113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6"/>
      <c r="B193" s="16"/>
      <c r="C193" s="16"/>
      <c r="D193" s="16"/>
      <c r="E193" s="16"/>
      <c r="F193" s="16"/>
      <c r="G193" s="16"/>
      <c r="H193" s="113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6"/>
      <c r="B194" s="16"/>
      <c r="C194" s="16"/>
      <c r="D194" s="16"/>
      <c r="E194" s="16"/>
      <c r="F194" s="16"/>
      <c r="G194" s="16"/>
      <c r="H194" s="113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6"/>
      <c r="B195" s="16"/>
      <c r="C195" s="16"/>
      <c r="D195" s="16"/>
      <c r="E195" s="16"/>
      <c r="F195" s="16"/>
      <c r="G195" s="16"/>
      <c r="H195" s="113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6"/>
      <c r="B196" s="16"/>
      <c r="C196" s="16"/>
      <c r="D196" s="16"/>
      <c r="E196" s="16"/>
      <c r="F196" s="16"/>
      <c r="G196" s="16"/>
      <c r="H196" s="113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6"/>
      <c r="B197" s="16"/>
      <c r="C197" s="16"/>
      <c r="D197" s="16"/>
      <c r="E197" s="16"/>
      <c r="F197" s="16"/>
      <c r="G197" s="16"/>
      <c r="H197" s="113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6"/>
      <c r="B198" s="16"/>
      <c r="C198" s="16"/>
      <c r="D198" s="16"/>
      <c r="E198" s="16"/>
      <c r="F198" s="16"/>
      <c r="G198" s="16"/>
      <c r="H198" s="113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6"/>
      <c r="B199" s="16"/>
      <c r="C199" s="16"/>
      <c r="D199" s="16"/>
      <c r="E199" s="16"/>
      <c r="F199" s="16"/>
      <c r="G199" s="16"/>
      <c r="H199" s="113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54.75" customHeight="1">
      <c r="A200" s="16"/>
      <c r="B200" s="16"/>
      <c r="C200" s="16"/>
      <c r="D200" s="16"/>
      <c r="E200" s="16"/>
      <c r="F200" s="16"/>
      <c r="G200" s="16"/>
      <c r="H200" s="113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8" customHeight="1">
      <c r="A201" s="258" t="s">
        <v>125</v>
      </c>
      <c r="B201" s="16"/>
      <c r="C201" s="16"/>
      <c r="D201" s="16"/>
      <c r="E201" s="16"/>
      <c r="F201" s="16"/>
      <c r="G201" s="16"/>
      <c r="H201" s="113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8" customHeight="1">
      <c r="A202" s="260"/>
    </row>
    <row r="203" spans="1:26" ht="18" customHeight="1">
      <c r="A203" s="260"/>
    </row>
    <row r="204" spans="1:26" ht="12.75" customHeight="1"/>
    <row r="205" spans="1:26" ht="12.75" customHeight="1"/>
    <row r="206" spans="1:26" ht="12.75" customHeight="1"/>
    <row r="207" spans="1:26" ht="12.75" customHeight="1"/>
    <row r="208" spans="1:26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</sheetData>
  <mergeCells count="129">
    <mergeCell ref="A89:H89"/>
    <mergeCell ref="A90:B90"/>
    <mergeCell ref="D90:E90"/>
    <mergeCell ref="A144:A146"/>
    <mergeCell ref="B144:C145"/>
    <mergeCell ref="F144:F145"/>
    <mergeCell ref="A201:A203"/>
    <mergeCell ref="H83:H84"/>
    <mergeCell ref="A85:H85"/>
    <mergeCell ref="F86:F88"/>
    <mergeCell ref="A87:A88"/>
    <mergeCell ref="B87:B88"/>
    <mergeCell ref="C87:C88"/>
    <mergeCell ref="D87:D88"/>
    <mergeCell ref="E87:E88"/>
    <mergeCell ref="G87:G88"/>
    <mergeCell ref="H87:H88"/>
    <mergeCell ref="H79:H80"/>
    <mergeCell ref="A81:A82"/>
    <mergeCell ref="B81:B82"/>
    <mergeCell ref="C81:C82"/>
    <mergeCell ref="D81:D82"/>
    <mergeCell ref="E81:E82"/>
    <mergeCell ref="G81:G82"/>
    <mergeCell ref="H81:H82"/>
    <mergeCell ref="F78:F84"/>
    <mergeCell ref="A79:A80"/>
    <mergeCell ref="B79:B80"/>
    <mergeCell ref="C79:C80"/>
    <mergeCell ref="D79:D80"/>
    <mergeCell ref="E79:E80"/>
    <mergeCell ref="G79:G80"/>
    <mergeCell ref="A83:A84"/>
    <mergeCell ref="B83:B84"/>
    <mergeCell ref="C83:C84"/>
    <mergeCell ref="D83:D84"/>
    <mergeCell ref="E83:E84"/>
    <mergeCell ref="G83:G84"/>
    <mergeCell ref="H73:H74"/>
    <mergeCell ref="F75:F77"/>
    <mergeCell ref="A76:A77"/>
    <mergeCell ref="B76:B77"/>
    <mergeCell ref="C76:C77"/>
    <mergeCell ref="D76:D77"/>
    <mergeCell ref="E76:E77"/>
    <mergeCell ref="G76:G77"/>
    <mergeCell ref="H76:H77"/>
    <mergeCell ref="F72:F74"/>
    <mergeCell ref="A73:A74"/>
    <mergeCell ref="B73:B74"/>
    <mergeCell ref="C73:C74"/>
    <mergeCell ref="D73:D74"/>
    <mergeCell ref="E73:E74"/>
    <mergeCell ref="G73:G74"/>
    <mergeCell ref="A68:H68"/>
    <mergeCell ref="F69:F71"/>
    <mergeCell ref="A70:A71"/>
    <mergeCell ref="B70:B71"/>
    <mergeCell ref="C70:C71"/>
    <mergeCell ref="D70:D71"/>
    <mergeCell ref="E70:E71"/>
    <mergeCell ref="G70:G71"/>
    <mergeCell ref="H70:H71"/>
    <mergeCell ref="F65:F67"/>
    <mergeCell ref="A66:A67"/>
    <mergeCell ref="B66:B67"/>
    <mergeCell ref="C66:C67"/>
    <mergeCell ref="D66:D67"/>
    <mergeCell ref="E66:E67"/>
    <mergeCell ref="H66:H67"/>
    <mergeCell ref="F62:F64"/>
    <mergeCell ref="A63:A64"/>
    <mergeCell ref="B63:B64"/>
    <mergeCell ref="C63:C64"/>
    <mergeCell ref="D63:D64"/>
    <mergeCell ref="E63:E64"/>
    <mergeCell ref="H63:H64"/>
    <mergeCell ref="H55:H56"/>
    <mergeCell ref="F57:F58"/>
    <mergeCell ref="F59:F61"/>
    <mergeCell ref="A60:A61"/>
    <mergeCell ref="B60:B61"/>
    <mergeCell ref="C60:C61"/>
    <mergeCell ref="D60:D61"/>
    <mergeCell ref="E60:E61"/>
    <mergeCell ref="G60:G61"/>
    <mergeCell ref="H60:H61"/>
    <mergeCell ref="F54:F56"/>
    <mergeCell ref="A55:A56"/>
    <mergeCell ref="B55:B56"/>
    <mergeCell ref="C55:C56"/>
    <mergeCell ref="D55:D56"/>
    <mergeCell ref="E55:E56"/>
    <mergeCell ref="G55:G56"/>
    <mergeCell ref="F35:F43"/>
    <mergeCell ref="C36:C39"/>
    <mergeCell ref="D37:D39"/>
    <mergeCell ref="C40:C43"/>
    <mergeCell ref="D40:D43"/>
    <mergeCell ref="A44:H44"/>
    <mergeCell ref="A48:H48"/>
    <mergeCell ref="A49:H49"/>
    <mergeCell ref="F50:F53"/>
    <mergeCell ref="F13:F21"/>
    <mergeCell ref="C14:C17"/>
    <mergeCell ref="D14:D17"/>
    <mergeCell ref="C18:C21"/>
    <mergeCell ref="D18:D21"/>
    <mergeCell ref="F22:F24"/>
    <mergeCell ref="A25:H25"/>
    <mergeCell ref="F26:F34"/>
    <mergeCell ref="C27:C30"/>
    <mergeCell ref="D28:D30"/>
    <mergeCell ref="C31:C34"/>
    <mergeCell ref="D32:D34"/>
    <mergeCell ref="D1:F2"/>
    <mergeCell ref="A4:C5"/>
    <mergeCell ref="E4:E5"/>
    <mergeCell ref="A6:A7"/>
    <mergeCell ref="G8:H8"/>
    <mergeCell ref="G9:H9"/>
    <mergeCell ref="A11:A12"/>
    <mergeCell ref="B11:B12"/>
    <mergeCell ref="C11:C12"/>
    <mergeCell ref="D11:D12"/>
    <mergeCell ref="E11:E12"/>
    <mergeCell ref="F11:F12"/>
    <mergeCell ref="G11:H11"/>
    <mergeCell ref="G12:H12"/>
  </mergeCells>
  <pageMargins left="0.23611111111111099" right="0.23611111111111099" top="0.35416666666666702" bottom="0" header="0.51180555555555496" footer="0.51180555555555496"/>
  <pageSetup paperSize="9" firstPageNumber="0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zoomScaleNormal="100" workbookViewId="0"/>
  </sheetViews>
  <sheetFormatPr defaultRowHeight="12.75" outlineLevelRow="2" outlineLevelCol="1"/>
  <cols>
    <col min="1" max="4" width="12.5703125" customWidth="1"/>
    <col min="5" max="5" width="14" customWidth="1"/>
    <col min="6" max="6" width="11.5703125"/>
    <col min="7" max="7" width="19.42578125" hidden="1" customWidth="1" outlineLevel="1"/>
    <col min="8" max="8" width="40" customWidth="1"/>
    <col min="9" max="9" width="12.5703125" customWidth="1"/>
    <col min="10" max="1025" width="14.42578125" customWidth="1"/>
  </cols>
  <sheetData>
    <row r="1" spans="1:9" ht="15.75" customHeight="1">
      <c r="A1" s="261"/>
      <c r="B1" s="261"/>
      <c r="C1" s="27"/>
      <c r="D1" s="114"/>
      <c r="E1" s="115" t="s">
        <v>126</v>
      </c>
      <c r="F1" s="27"/>
      <c r="G1" s="116"/>
      <c r="H1" s="262"/>
    </row>
    <row r="2" spans="1:9" ht="15.75" customHeight="1">
      <c r="A2" s="261"/>
      <c r="B2" s="261"/>
      <c r="C2" s="27"/>
      <c r="D2" s="114"/>
      <c r="E2" s="117" t="s">
        <v>127</v>
      </c>
      <c r="F2" s="27"/>
      <c r="G2" s="116"/>
      <c r="H2" s="262"/>
    </row>
    <row r="3" spans="1:9" ht="15.75" customHeight="1">
      <c r="A3" s="261"/>
      <c r="B3" s="261"/>
      <c r="C3" s="27"/>
      <c r="D3" s="27"/>
      <c r="E3" s="118" t="s">
        <v>128</v>
      </c>
      <c r="F3" s="27"/>
      <c r="G3" s="119"/>
      <c r="H3" s="262"/>
    </row>
    <row r="4" spans="1:9" ht="15.75" customHeight="1">
      <c r="A4" s="261"/>
      <c r="B4" s="261"/>
      <c r="C4" s="27"/>
      <c r="D4" s="27"/>
      <c r="E4" s="117" t="s">
        <v>129</v>
      </c>
      <c r="F4" s="27"/>
      <c r="G4" s="119"/>
      <c r="H4" s="262"/>
    </row>
    <row r="5" spans="1:9" ht="15.75" customHeight="1">
      <c r="D5" s="27"/>
      <c r="E5" s="120" t="s">
        <v>130</v>
      </c>
      <c r="F5" s="27"/>
      <c r="G5" s="116"/>
      <c r="H5" s="121" t="s">
        <v>131</v>
      </c>
    </row>
    <row r="6" spans="1:9" ht="15.75" customHeight="1">
      <c r="A6" s="122"/>
      <c r="B6" s="27"/>
      <c r="C6" s="123" t="s">
        <v>132</v>
      </c>
      <c r="D6" s="27"/>
      <c r="E6" s="117" t="s">
        <v>133</v>
      </c>
      <c r="F6" s="27"/>
      <c r="G6" s="116"/>
      <c r="H6" s="124" t="s">
        <v>134</v>
      </c>
    </row>
    <row r="7" spans="1:9" ht="15.75" customHeight="1">
      <c r="A7" s="125" t="s">
        <v>135</v>
      </c>
      <c r="B7" s="27"/>
      <c r="C7" s="126">
        <v>0.2</v>
      </c>
      <c r="D7" s="27"/>
      <c r="E7" s="118" t="s">
        <v>136</v>
      </c>
      <c r="F7" s="27"/>
      <c r="G7" s="116"/>
      <c r="H7" s="127"/>
    </row>
    <row r="8" spans="1:9" ht="15.75" customHeight="1">
      <c r="A8" s="123" t="s">
        <v>137</v>
      </c>
      <c r="D8" s="27"/>
      <c r="E8" s="118" t="s">
        <v>138</v>
      </c>
      <c r="F8" s="27"/>
      <c r="G8" s="116"/>
    </row>
    <row r="9" spans="1:9" ht="15.75" customHeight="1">
      <c r="A9" s="263"/>
      <c r="B9" s="263"/>
      <c r="C9" s="128"/>
      <c r="D9" s="128"/>
      <c r="E9" s="27"/>
      <c r="F9" s="27"/>
      <c r="G9" s="116"/>
      <c r="H9" s="127"/>
    </row>
    <row r="10" spans="1:9" ht="15.75" customHeight="1">
      <c r="A10" s="264" t="s">
        <v>139</v>
      </c>
      <c r="B10" s="264" t="s">
        <v>140</v>
      </c>
      <c r="C10" s="265" t="s">
        <v>141</v>
      </c>
      <c r="D10" s="265"/>
      <c r="E10" s="264" t="s">
        <v>142</v>
      </c>
      <c r="F10" s="264" t="s">
        <v>143</v>
      </c>
      <c r="G10" s="264" t="s">
        <v>6</v>
      </c>
      <c r="H10" s="264" t="s">
        <v>144</v>
      </c>
    </row>
    <row r="11" spans="1:9" ht="15.75" customHeight="1">
      <c r="A11" s="264"/>
      <c r="B11" s="264"/>
      <c r="C11" s="129" t="s">
        <v>12</v>
      </c>
      <c r="D11" s="129" t="s">
        <v>13</v>
      </c>
      <c r="E11" s="264"/>
      <c r="F11" s="264"/>
      <c r="G11" s="264"/>
      <c r="H11" s="264"/>
    </row>
    <row r="12" spans="1:9" ht="15.75" customHeight="1">
      <c r="A12" s="130" t="s">
        <v>67</v>
      </c>
      <c r="B12" s="131"/>
      <c r="C12" s="131"/>
      <c r="D12" s="131"/>
      <c r="E12" s="131"/>
      <c r="F12" s="131"/>
      <c r="G12" s="132"/>
      <c r="H12" s="133"/>
    </row>
    <row r="13" spans="1:9" ht="15.75" customHeight="1" outlineLevel="1">
      <c r="A13" s="134" t="s">
        <v>145</v>
      </c>
      <c r="B13" s="135"/>
      <c r="C13" s="135"/>
      <c r="D13" s="135"/>
      <c r="E13" s="135"/>
      <c r="F13" s="135"/>
      <c r="G13" s="136"/>
      <c r="H13" s="137"/>
    </row>
    <row r="14" spans="1:9" ht="22.5" customHeight="1" outlineLevel="2">
      <c r="A14" s="266"/>
      <c r="B14" s="139" t="s">
        <v>146</v>
      </c>
      <c r="C14" s="140">
        <f>ROUND(D14*(1-$C$7),0)</f>
        <v>1100</v>
      </c>
      <c r="D14" s="141">
        <v>1375</v>
      </c>
      <c r="E14" s="142" t="s">
        <v>147</v>
      </c>
      <c r="F14" s="142" t="s">
        <v>148</v>
      </c>
      <c r="G14" s="143" t="s">
        <v>149</v>
      </c>
      <c r="H14" s="267" t="s">
        <v>150</v>
      </c>
      <c r="I14" s="145"/>
    </row>
    <row r="15" spans="1:9" ht="22.5" customHeight="1" outlineLevel="2">
      <c r="A15" s="266"/>
      <c r="B15" s="146" t="s">
        <v>151</v>
      </c>
      <c r="C15" s="147">
        <f>ROUND(D15*(1-$C$7),0)</f>
        <v>1018</v>
      </c>
      <c r="D15" s="148">
        <v>1273</v>
      </c>
      <c r="E15" s="149" t="s">
        <v>147</v>
      </c>
      <c r="F15" s="149" t="s">
        <v>148</v>
      </c>
      <c r="G15" s="150" t="s">
        <v>152</v>
      </c>
      <c r="H15" s="267"/>
      <c r="I15" s="151" t="s">
        <v>153</v>
      </c>
    </row>
    <row r="16" spans="1:9" ht="22.5" customHeight="1" outlineLevel="2">
      <c r="A16" s="266"/>
      <c r="B16" s="152" t="s">
        <v>154</v>
      </c>
      <c r="C16" s="140">
        <f>ROUND(D16*(1-$C$7),0)</f>
        <v>1016</v>
      </c>
      <c r="D16" s="141">
        <v>1270</v>
      </c>
      <c r="E16" s="142" t="s">
        <v>147</v>
      </c>
      <c r="F16" s="142" t="s">
        <v>148</v>
      </c>
      <c r="G16" s="143" t="s">
        <v>155</v>
      </c>
      <c r="H16" s="267"/>
      <c r="I16" s="145"/>
    </row>
    <row r="17" spans="1:9" ht="22.5" customHeight="1" outlineLevel="2">
      <c r="A17" s="266"/>
      <c r="B17" s="146" t="s">
        <v>156</v>
      </c>
      <c r="C17" s="147">
        <f>ROUND(D17*(1-$C$7),0)</f>
        <v>942</v>
      </c>
      <c r="D17" s="153">
        <v>1177</v>
      </c>
      <c r="E17" s="149" t="s">
        <v>147</v>
      </c>
      <c r="F17" s="149" t="s">
        <v>148</v>
      </c>
      <c r="G17" s="150" t="s">
        <v>155</v>
      </c>
      <c r="H17" s="267"/>
      <c r="I17" s="151" t="s">
        <v>153</v>
      </c>
    </row>
    <row r="18" spans="1:9" ht="45" customHeight="1" outlineLevel="2">
      <c r="A18" s="138"/>
      <c r="B18" s="139" t="s">
        <v>157</v>
      </c>
      <c r="C18" s="140">
        <f>ROUND(D18*(1-$C$7),0)</f>
        <v>1536</v>
      </c>
      <c r="D18" s="141">
        <v>1920</v>
      </c>
      <c r="E18" s="142" t="s">
        <v>158</v>
      </c>
      <c r="F18" s="142" t="s">
        <v>159</v>
      </c>
      <c r="G18" s="143">
        <v>4820120221514</v>
      </c>
      <c r="H18" s="267"/>
      <c r="I18" s="145"/>
    </row>
    <row r="19" spans="1:9" ht="15.75" customHeight="1" outlineLevel="1">
      <c r="A19" s="154" t="s">
        <v>160</v>
      </c>
      <c r="B19" s="155"/>
      <c r="C19" s="155"/>
      <c r="D19" s="155"/>
      <c r="E19" s="155"/>
      <c r="F19" s="155"/>
      <c r="G19" s="150"/>
      <c r="H19" s="156"/>
      <c r="I19" s="145"/>
    </row>
    <row r="20" spans="1:9" ht="22.5" customHeight="1" outlineLevel="2">
      <c r="A20" s="266"/>
      <c r="B20" s="139" t="s">
        <v>161</v>
      </c>
      <c r="C20" s="140">
        <f>ROUND(D20*(1-$C$7),0)</f>
        <v>967</v>
      </c>
      <c r="D20" s="141">
        <v>1209</v>
      </c>
      <c r="E20" s="142" t="s">
        <v>162</v>
      </c>
      <c r="F20" s="142" t="s">
        <v>148</v>
      </c>
      <c r="G20" s="143" t="s">
        <v>163</v>
      </c>
      <c r="H20" s="268" t="s">
        <v>164</v>
      </c>
      <c r="I20" s="145"/>
    </row>
    <row r="21" spans="1:9" ht="22.5" customHeight="1" outlineLevel="2">
      <c r="A21" s="266"/>
      <c r="B21" s="146" t="s">
        <v>165</v>
      </c>
      <c r="C21" s="147">
        <f>ROUND(D21*(1-$C$7),0)</f>
        <v>898</v>
      </c>
      <c r="D21" s="153">
        <v>1122</v>
      </c>
      <c r="E21" s="149" t="s">
        <v>162</v>
      </c>
      <c r="F21" s="149" t="s">
        <v>148</v>
      </c>
      <c r="G21" s="150" t="s">
        <v>163</v>
      </c>
      <c r="H21" s="268"/>
      <c r="I21" s="151" t="s">
        <v>153</v>
      </c>
    </row>
    <row r="22" spans="1:9" ht="15.75" customHeight="1" outlineLevel="1">
      <c r="A22" s="154" t="s">
        <v>166</v>
      </c>
      <c r="B22" s="155"/>
      <c r="C22" s="155"/>
      <c r="D22" s="155"/>
      <c r="E22" s="155"/>
      <c r="F22" s="155"/>
      <c r="G22" s="150"/>
      <c r="H22" s="156"/>
      <c r="I22" s="145"/>
    </row>
    <row r="23" spans="1:9" ht="22.5" customHeight="1" outlineLevel="2">
      <c r="A23" s="266"/>
      <c r="B23" s="139" t="s">
        <v>167</v>
      </c>
      <c r="C23" s="140">
        <f t="shared" ref="C23:C28" si="0">ROUND(D23*(1-$C$7),0)</f>
        <v>650</v>
      </c>
      <c r="D23" s="141">
        <v>813</v>
      </c>
      <c r="E23" s="158" t="s">
        <v>168</v>
      </c>
      <c r="F23" s="142" t="s">
        <v>148</v>
      </c>
      <c r="G23" s="143" t="s">
        <v>169</v>
      </c>
      <c r="H23" s="267" t="s">
        <v>170</v>
      </c>
      <c r="I23" s="145"/>
    </row>
    <row r="24" spans="1:9" ht="22.5" customHeight="1" outlineLevel="2">
      <c r="A24" s="266"/>
      <c r="B24" s="146" t="s">
        <v>171</v>
      </c>
      <c r="C24" s="147">
        <f t="shared" si="0"/>
        <v>614</v>
      </c>
      <c r="D24" s="153">
        <v>767</v>
      </c>
      <c r="E24" s="159" t="s">
        <v>168</v>
      </c>
      <c r="F24" s="159" t="s">
        <v>148</v>
      </c>
      <c r="G24" s="150" t="s">
        <v>172</v>
      </c>
      <c r="H24" s="267"/>
      <c r="I24" s="145"/>
    </row>
    <row r="25" spans="1:9" ht="22.5" customHeight="1" outlineLevel="2">
      <c r="A25" s="266"/>
      <c r="B25" s="139" t="s">
        <v>173</v>
      </c>
      <c r="C25" s="140">
        <f t="shared" si="0"/>
        <v>566</v>
      </c>
      <c r="D25" s="141">
        <v>708</v>
      </c>
      <c r="E25" s="158" t="s">
        <v>168</v>
      </c>
      <c r="F25" s="142" t="s">
        <v>148</v>
      </c>
      <c r="G25" s="143" t="s">
        <v>174</v>
      </c>
      <c r="H25" s="268" t="s">
        <v>175</v>
      </c>
      <c r="I25" s="145"/>
    </row>
    <row r="26" spans="1:9" ht="22.5" customHeight="1" outlineLevel="2">
      <c r="A26" s="266"/>
      <c r="B26" s="146" t="s">
        <v>176</v>
      </c>
      <c r="C26" s="147">
        <f t="shared" si="0"/>
        <v>537</v>
      </c>
      <c r="D26" s="153">
        <v>671</v>
      </c>
      <c r="E26" s="159" t="s">
        <v>168</v>
      </c>
      <c r="F26" s="159" t="s">
        <v>148</v>
      </c>
      <c r="G26" s="150" t="s">
        <v>174</v>
      </c>
      <c r="H26" s="268"/>
      <c r="I26" s="151" t="s">
        <v>153</v>
      </c>
    </row>
    <row r="27" spans="1:9" ht="45" customHeight="1" outlineLevel="2">
      <c r="A27" s="138"/>
      <c r="B27" s="139" t="s">
        <v>177</v>
      </c>
      <c r="C27" s="140">
        <f t="shared" si="0"/>
        <v>650</v>
      </c>
      <c r="D27" s="141">
        <v>812</v>
      </c>
      <c r="E27" s="158" t="s">
        <v>178</v>
      </c>
      <c r="F27" s="142" t="s">
        <v>159</v>
      </c>
      <c r="G27" s="160">
        <v>4820120221620</v>
      </c>
      <c r="H27" s="161" t="s">
        <v>179</v>
      </c>
      <c r="I27" s="145"/>
    </row>
    <row r="28" spans="1:9" ht="45" customHeight="1" outlineLevel="2">
      <c r="A28" s="138"/>
      <c r="B28" s="139" t="s">
        <v>180</v>
      </c>
      <c r="C28" s="140">
        <f t="shared" si="0"/>
        <v>874</v>
      </c>
      <c r="D28" s="141">
        <v>1093</v>
      </c>
      <c r="E28" s="142" t="s">
        <v>181</v>
      </c>
      <c r="F28" s="142" t="s">
        <v>182</v>
      </c>
      <c r="G28" s="143">
        <v>4820120220333</v>
      </c>
      <c r="H28" s="157" t="s">
        <v>183</v>
      </c>
      <c r="I28" s="145"/>
    </row>
    <row r="29" spans="1:9" ht="15.75" customHeight="1" outlineLevel="1">
      <c r="A29" s="154" t="s">
        <v>184</v>
      </c>
      <c r="B29" s="155"/>
      <c r="C29" s="155"/>
      <c r="D29" s="155"/>
      <c r="E29" s="155"/>
      <c r="F29" s="155"/>
      <c r="G29" s="150"/>
      <c r="H29" s="156"/>
      <c r="I29" s="145"/>
    </row>
    <row r="30" spans="1:9" ht="22.5" customHeight="1" outlineLevel="2">
      <c r="A30" s="266"/>
      <c r="B30" s="139" t="s">
        <v>185</v>
      </c>
      <c r="C30" s="140">
        <f>ROUND(D30*(1-$C$7),0)</f>
        <v>538</v>
      </c>
      <c r="D30" s="141">
        <v>673</v>
      </c>
      <c r="E30" s="142" t="s">
        <v>186</v>
      </c>
      <c r="F30" s="142" t="s">
        <v>148</v>
      </c>
      <c r="G30" s="143" t="s">
        <v>187</v>
      </c>
      <c r="H30" s="268" t="s">
        <v>188</v>
      </c>
      <c r="I30" s="145"/>
    </row>
    <row r="31" spans="1:9" ht="22.5" customHeight="1" outlineLevel="2">
      <c r="A31" s="266"/>
      <c r="B31" s="146" t="s">
        <v>189</v>
      </c>
      <c r="C31" s="147">
        <f>ROUND(D31*(1-$C$7),0)</f>
        <v>512</v>
      </c>
      <c r="D31" s="153">
        <v>640</v>
      </c>
      <c r="E31" s="159" t="s">
        <v>186</v>
      </c>
      <c r="F31" s="159" t="s">
        <v>148</v>
      </c>
      <c r="G31" s="150" t="s">
        <v>187</v>
      </c>
      <c r="H31" s="268"/>
      <c r="I31" s="151" t="s">
        <v>153</v>
      </c>
    </row>
    <row r="32" spans="1:9" ht="22.5" customHeight="1" outlineLevel="2">
      <c r="A32" s="266"/>
      <c r="B32" s="139" t="s">
        <v>190</v>
      </c>
      <c r="C32" s="140">
        <f>ROUND(D32*(1-$C$7),0)</f>
        <v>463</v>
      </c>
      <c r="D32" s="141">
        <v>579</v>
      </c>
      <c r="E32" s="142" t="s">
        <v>186</v>
      </c>
      <c r="F32" s="142" t="s">
        <v>148</v>
      </c>
      <c r="G32" s="143" t="s">
        <v>191</v>
      </c>
      <c r="H32" s="268" t="s">
        <v>192</v>
      </c>
      <c r="I32" s="145"/>
    </row>
    <row r="33" spans="1:9" ht="22.5" customHeight="1" outlineLevel="2">
      <c r="A33" s="266"/>
      <c r="B33" s="146" t="s">
        <v>193</v>
      </c>
      <c r="C33" s="147">
        <f>ROUND(D33*(1-$C$7),0)</f>
        <v>445</v>
      </c>
      <c r="D33" s="153">
        <v>556</v>
      </c>
      <c r="E33" s="149" t="s">
        <v>186</v>
      </c>
      <c r="F33" s="149" t="s">
        <v>148</v>
      </c>
      <c r="G33" s="150" t="s">
        <v>191</v>
      </c>
      <c r="H33" s="268"/>
      <c r="I33" s="151" t="s">
        <v>153</v>
      </c>
    </row>
    <row r="34" spans="1:9" ht="15.75" customHeight="1">
      <c r="A34" s="162" t="s">
        <v>194</v>
      </c>
      <c r="B34" s="163"/>
      <c r="C34" s="163"/>
      <c r="D34" s="163"/>
      <c r="E34" s="163"/>
      <c r="F34" s="163"/>
      <c r="G34" s="164"/>
      <c r="H34" s="165"/>
      <c r="I34" s="145"/>
    </row>
    <row r="35" spans="1:9" ht="15.75" customHeight="1" outlineLevel="1">
      <c r="A35" s="154" t="s">
        <v>195</v>
      </c>
      <c r="B35" s="166"/>
      <c r="C35" s="155"/>
      <c r="D35" s="167"/>
      <c r="E35" s="155"/>
      <c r="F35" s="149"/>
      <c r="G35" s="150"/>
      <c r="H35" s="156"/>
      <c r="I35" s="145"/>
    </row>
    <row r="36" spans="1:9" ht="45" customHeight="1" outlineLevel="2">
      <c r="A36" s="138"/>
      <c r="B36" s="139" t="s">
        <v>196</v>
      </c>
      <c r="C36" s="140">
        <f>ROUND(D36*(1-$C$7),0)</f>
        <v>958</v>
      </c>
      <c r="D36" s="141">
        <v>1197</v>
      </c>
      <c r="E36" s="142" t="s">
        <v>197</v>
      </c>
      <c r="F36" s="142" t="s">
        <v>148</v>
      </c>
      <c r="G36" s="143">
        <v>4820120221507</v>
      </c>
      <c r="H36" s="168" t="s">
        <v>198</v>
      </c>
      <c r="I36" s="145"/>
    </row>
    <row r="37" spans="1:9" ht="15.75" customHeight="1" outlineLevel="1">
      <c r="A37" s="154" t="s">
        <v>160</v>
      </c>
      <c r="B37" s="166"/>
      <c r="C37" s="155"/>
      <c r="D37" s="167"/>
      <c r="E37" s="155"/>
      <c r="F37" s="155"/>
      <c r="G37" s="150"/>
      <c r="H37" s="156"/>
      <c r="I37" s="145"/>
    </row>
    <row r="38" spans="1:9" ht="22.5" customHeight="1" outlineLevel="2">
      <c r="A38" s="266"/>
      <c r="B38" s="139" t="s">
        <v>199</v>
      </c>
      <c r="C38" s="140">
        <f>ROUND(D38*(1-$C$7),0)</f>
        <v>887</v>
      </c>
      <c r="D38" s="141">
        <v>1109</v>
      </c>
      <c r="E38" s="142" t="s">
        <v>200</v>
      </c>
      <c r="F38" s="142" t="s">
        <v>148</v>
      </c>
      <c r="G38" s="143" t="s">
        <v>163</v>
      </c>
      <c r="H38" s="269" t="s">
        <v>164</v>
      </c>
      <c r="I38" s="145"/>
    </row>
    <row r="39" spans="1:9" ht="22.5" customHeight="1" outlineLevel="2">
      <c r="A39" s="266"/>
      <c r="B39" s="146" t="s">
        <v>201</v>
      </c>
      <c r="C39" s="147">
        <f>ROUND(D39*(1-$C$7),0)</f>
        <v>826</v>
      </c>
      <c r="D39" s="153">
        <v>1033</v>
      </c>
      <c r="E39" s="149" t="s">
        <v>200</v>
      </c>
      <c r="F39" s="149" t="s">
        <v>148</v>
      </c>
      <c r="G39" s="150" t="s">
        <v>163</v>
      </c>
      <c r="H39" s="269"/>
      <c r="I39" s="151" t="s">
        <v>153</v>
      </c>
    </row>
    <row r="40" spans="1:9" ht="45" customHeight="1" outlineLevel="2">
      <c r="A40" s="138"/>
      <c r="B40" s="139" t="s">
        <v>202</v>
      </c>
      <c r="C40" s="140">
        <f>ROUND(D40*(1-$C$7),0)</f>
        <v>911</v>
      </c>
      <c r="D40" s="141">
        <v>1139</v>
      </c>
      <c r="E40" s="142" t="s">
        <v>203</v>
      </c>
      <c r="F40" s="142" t="s">
        <v>148</v>
      </c>
      <c r="G40" s="143">
        <v>4820120221651</v>
      </c>
      <c r="H40" s="269"/>
      <c r="I40" s="145"/>
    </row>
    <row r="41" spans="1:9" ht="15.75" customHeight="1" outlineLevel="1">
      <c r="A41" s="169" t="s">
        <v>204</v>
      </c>
      <c r="B41" s="155"/>
      <c r="C41" s="155"/>
      <c r="D41" s="155"/>
      <c r="E41" s="155"/>
      <c r="F41" s="155"/>
      <c r="G41" s="150"/>
      <c r="H41" s="156"/>
      <c r="I41" s="145"/>
    </row>
    <row r="42" spans="1:9" ht="39" customHeight="1" outlineLevel="2">
      <c r="A42" s="266"/>
      <c r="B42" s="139" t="s">
        <v>205</v>
      </c>
      <c r="C42" s="140">
        <f>ROUND(D42*(1-$C$7),0)</f>
        <v>614</v>
      </c>
      <c r="D42" s="141">
        <v>768</v>
      </c>
      <c r="E42" s="142" t="s">
        <v>206</v>
      </c>
      <c r="F42" s="142" t="s">
        <v>148</v>
      </c>
      <c r="G42" s="143">
        <v>4820120221453</v>
      </c>
      <c r="H42" s="267" t="s">
        <v>207</v>
      </c>
      <c r="I42" s="145"/>
    </row>
    <row r="43" spans="1:9" ht="39" customHeight="1" outlineLevel="2">
      <c r="A43" s="266"/>
      <c r="B43" s="161" t="s">
        <v>208</v>
      </c>
      <c r="C43" s="140">
        <f>ROUND(D43*(1-$C$7),0)</f>
        <v>509</v>
      </c>
      <c r="D43" s="141">
        <v>636</v>
      </c>
      <c r="E43" s="142" t="s">
        <v>203</v>
      </c>
      <c r="F43" s="142" t="s">
        <v>148</v>
      </c>
      <c r="G43" s="143">
        <v>4820120221750</v>
      </c>
      <c r="H43" s="267"/>
      <c r="I43" s="145"/>
    </row>
    <row r="44" spans="1:9" ht="72" customHeight="1" outlineLevel="2">
      <c r="A44" s="138"/>
      <c r="B44" s="139" t="s">
        <v>209</v>
      </c>
      <c r="C44" s="140">
        <f>ROUND(D44*(1-$C$7),0)</f>
        <v>509</v>
      </c>
      <c r="D44" s="141">
        <v>636</v>
      </c>
      <c r="E44" s="142" t="s">
        <v>203</v>
      </c>
      <c r="F44" s="142" t="s">
        <v>148</v>
      </c>
      <c r="G44" s="170">
        <v>4820120220326</v>
      </c>
      <c r="H44" s="144" t="s">
        <v>210</v>
      </c>
      <c r="I44" s="145"/>
    </row>
    <row r="45" spans="1:9" ht="22.5" customHeight="1" outlineLevel="2">
      <c r="A45" s="266"/>
      <c r="B45" s="139" t="s">
        <v>211</v>
      </c>
      <c r="C45" s="140">
        <f>ROUND(D45*(1-$C$7),0)</f>
        <v>542</v>
      </c>
      <c r="D45" s="141">
        <v>677</v>
      </c>
      <c r="E45" s="142"/>
      <c r="F45" s="142"/>
      <c r="G45" s="170" t="s">
        <v>212</v>
      </c>
      <c r="H45" s="268" t="s">
        <v>213</v>
      </c>
      <c r="I45" s="145"/>
    </row>
    <row r="46" spans="1:9" ht="22.5" customHeight="1" outlineLevel="2">
      <c r="A46" s="266"/>
      <c r="B46" s="146" t="s">
        <v>214</v>
      </c>
      <c r="C46" s="147">
        <f>ROUND(D46*(1-$C$7),0)</f>
        <v>515</v>
      </c>
      <c r="D46" s="153">
        <v>644</v>
      </c>
      <c r="E46" s="149" t="s">
        <v>215</v>
      </c>
      <c r="F46" s="149" t="s">
        <v>148</v>
      </c>
      <c r="G46" s="171" t="s">
        <v>212</v>
      </c>
      <c r="H46" s="268"/>
      <c r="I46" s="151" t="s">
        <v>153</v>
      </c>
    </row>
    <row r="47" spans="1:9" ht="15.75" customHeight="1" outlineLevel="1">
      <c r="A47" s="169" t="s">
        <v>216</v>
      </c>
      <c r="B47" s="155"/>
      <c r="C47" s="155"/>
      <c r="D47" s="155"/>
      <c r="E47" s="155"/>
      <c r="F47" s="155"/>
      <c r="G47" s="150"/>
      <c r="H47" s="156"/>
      <c r="I47" s="145"/>
    </row>
    <row r="48" spans="1:9" ht="22.5" customHeight="1" outlineLevel="2">
      <c r="A48" s="266"/>
      <c r="B48" s="172" t="s">
        <v>217</v>
      </c>
      <c r="C48" s="173">
        <f>ROUND(D48*(1-$C$7),0)</f>
        <v>396</v>
      </c>
      <c r="D48" s="174">
        <v>495</v>
      </c>
      <c r="E48" s="175" t="s">
        <v>215</v>
      </c>
      <c r="F48" s="175" t="s">
        <v>148</v>
      </c>
      <c r="G48" s="176" t="s">
        <v>218</v>
      </c>
      <c r="H48" s="268" t="s">
        <v>219</v>
      </c>
      <c r="I48" s="145"/>
    </row>
    <row r="49" spans="1:9" ht="22.5" customHeight="1" outlineLevel="2">
      <c r="A49" s="266"/>
      <c r="B49" s="177" t="s">
        <v>220</v>
      </c>
      <c r="C49" s="178">
        <f>ROUND(D49*(1-$C$7),0)</f>
        <v>384</v>
      </c>
      <c r="D49" s="179">
        <v>480</v>
      </c>
      <c r="E49" s="180"/>
      <c r="F49" s="180"/>
      <c r="G49" s="181" t="s">
        <v>218</v>
      </c>
      <c r="H49" s="268"/>
      <c r="I49" s="151" t="s">
        <v>153</v>
      </c>
    </row>
    <row r="50" spans="1:9" ht="15.75" customHeight="1">
      <c r="A50" s="162" t="s">
        <v>221</v>
      </c>
      <c r="B50" s="163"/>
      <c r="C50" s="163"/>
      <c r="D50" s="163"/>
      <c r="E50" s="163"/>
      <c r="F50" s="163"/>
      <c r="G50" s="164"/>
      <c r="H50" s="165"/>
      <c r="I50" s="145"/>
    </row>
    <row r="51" spans="1:9" ht="45" customHeight="1" outlineLevel="1">
      <c r="A51" s="138"/>
      <c r="B51" s="139" t="s">
        <v>222</v>
      </c>
      <c r="C51" s="140">
        <f>ROUND(D51*(1-$C$7),0)</f>
        <v>701</v>
      </c>
      <c r="D51" s="141">
        <v>876</v>
      </c>
      <c r="E51" s="142" t="s">
        <v>223</v>
      </c>
      <c r="F51" s="142" t="s">
        <v>224</v>
      </c>
      <c r="G51" s="143">
        <v>4820120221613</v>
      </c>
      <c r="H51" s="168" t="s">
        <v>225</v>
      </c>
      <c r="I51" s="145"/>
    </row>
    <row r="52" spans="1:9" ht="45" customHeight="1" outlineLevel="1">
      <c r="A52" s="138"/>
      <c r="B52" s="139" t="s">
        <v>226</v>
      </c>
      <c r="C52" s="140">
        <f>ROUND(D52*(1-$C$7),0)</f>
        <v>854</v>
      </c>
      <c r="D52" s="141">
        <v>1067</v>
      </c>
      <c r="E52" s="142" t="s">
        <v>227</v>
      </c>
      <c r="F52" s="142" t="s">
        <v>228</v>
      </c>
      <c r="G52" s="143">
        <v>4820120220197</v>
      </c>
      <c r="H52" s="168" t="s">
        <v>229</v>
      </c>
      <c r="I52" s="145"/>
    </row>
    <row r="53" spans="1:9" ht="15.75" customHeight="1">
      <c r="A53" s="182" t="s">
        <v>230</v>
      </c>
      <c r="B53" s="183"/>
      <c r="C53" s="183"/>
      <c r="D53" s="183"/>
      <c r="E53" s="184"/>
      <c r="F53" s="184"/>
      <c r="G53" s="185"/>
      <c r="H53" s="186"/>
      <c r="I53" s="145"/>
    </row>
    <row r="54" spans="1:9" ht="76.5" customHeight="1" outlineLevel="1">
      <c r="A54" s="138"/>
      <c r="B54" s="139" t="s">
        <v>231</v>
      </c>
      <c r="C54" s="140">
        <f>ROUND(D54*(1-$C$7),0)</f>
        <v>3626</v>
      </c>
      <c r="D54" s="141">
        <v>4532</v>
      </c>
      <c r="E54" s="187" t="s">
        <v>232</v>
      </c>
      <c r="F54" s="142" t="s">
        <v>148</v>
      </c>
      <c r="G54" s="143">
        <v>4820120221644</v>
      </c>
      <c r="H54" s="161" t="s">
        <v>233</v>
      </c>
      <c r="I54" s="145"/>
    </row>
    <row r="55" spans="1:9" ht="45" customHeight="1" outlineLevel="1">
      <c r="A55" s="138"/>
      <c r="B55" s="139" t="s">
        <v>234</v>
      </c>
      <c r="C55" s="140">
        <f>ROUND(D55*(1-$C$7),0)</f>
        <v>846</v>
      </c>
      <c r="D55" s="141">
        <v>1058</v>
      </c>
      <c r="E55" s="158" t="s">
        <v>235</v>
      </c>
      <c r="F55" s="142" t="s">
        <v>159</v>
      </c>
      <c r="G55" s="143">
        <v>4820120221637</v>
      </c>
      <c r="H55" s="168" t="s">
        <v>236</v>
      </c>
      <c r="I55" s="145"/>
    </row>
    <row r="56" spans="1:9" ht="22.5" customHeight="1" outlineLevel="1">
      <c r="A56" s="266"/>
      <c r="B56" s="172" t="s">
        <v>237</v>
      </c>
      <c r="C56" s="140">
        <f>ROUND(D56*(1-$C$7),0)</f>
        <v>805</v>
      </c>
      <c r="D56" s="141">
        <v>1006</v>
      </c>
      <c r="E56" s="142" t="s">
        <v>238</v>
      </c>
      <c r="F56" s="142" t="s">
        <v>148</v>
      </c>
      <c r="G56" s="143" t="s">
        <v>239</v>
      </c>
      <c r="H56" s="270" t="s">
        <v>240</v>
      </c>
      <c r="I56" s="145"/>
    </row>
    <row r="57" spans="1:9" ht="22.5" customHeight="1" outlineLevel="1">
      <c r="A57" s="266"/>
      <c r="B57" s="188" t="s">
        <v>241</v>
      </c>
      <c r="C57" s="147">
        <f>ROUND(D57*(1-$C$7),0)</f>
        <v>751</v>
      </c>
      <c r="D57" s="153">
        <v>939</v>
      </c>
      <c r="E57" s="149" t="s">
        <v>238</v>
      </c>
      <c r="F57" s="149" t="s">
        <v>148</v>
      </c>
      <c r="G57" s="150" t="s">
        <v>239</v>
      </c>
      <c r="H57" s="270"/>
      <c r="I57" s="151" t="s">
        <v>153</v>
      </c>
    </row>
    <row r="58" spans="1:9" ht="15.75" customHeight="1">
      <c r="A58" s="182" t="s">
        <v>242</v>
      </c>
      <c r="B58" s="183"/>
      <c r="C58" s="183"/>
      <c r="D58" s="183"/>
      <c r="E58" s="184"/>
      <c r="F58" s="184"/>
      <c r="G58" s="185"/>
      <c r="H58" s="186"/>
      <c r="I58" s="145"/>
    </row>
    <row r="59" spans="1:9" ht="45" customHeight="1" outlineLevel="1">
      <c r="A59" s="138"/>
      <c r="B59" s="139" t="s">
        <v>243</v>
      </c>
      <c r="C59" s="140">
        <f>ROUND(D59*(1-$C$7),0)</f>
        <v>660</v>
      </c>
      <c r="D59" s="141">
        <v>825</v>
      </c>
      <c r="E59" s="142" t="s">
        <v>244</v>
      </c>
      <c r="F59" s="142" t="s">
        <v>148</v>
      </c>
      <c r="G59" s="143">
        <v>4820120220968</v>
      </c>
      <c r="H59" s="168" t="s">
        <v>245</v>
      </c>
      <c r="I59" s="145"/>
    </row>
    <row r="60" spans="1:9" ht="15.75" customHeight="1">
      <c r="A60" s="162" t="s">
        <v>246</v>
      </c>
      <c r="B60" s="163"/>
      <c r="C60" s="163"/>
      <c r="D60" s="163"/>
      <c r="E60" s="189"/>
      <c r="F60" s="189"/>
      <c r="G60" s="190"/>
      <c r="H60" s="191"/>
      <c r="I60" s="145"/>
    </row>
    <row r="61" spans="1:9" ht="45" customHeight="1" outlineLevel="1">
      <c r="A61" s="192"/>
      <c r="B61" s="139" t="s">
        <v>247</v>
      </c>
      <c r="C61" s="140">
        <f>ROUND(D61*(1-$C$7),0)</f>
        <v>562</v>
      </c>
      <c r="D61" s="141">
        <v>703</v>
      </c>
      <c r="E61" s="142" t="s">
        <v>248</v>
      </c>
      <c r="F61" s="142" t="s">
        <v>249</v>
      </c>
      <c r="G61" s="143">
        <v>4820120220555</v>
      </c>
      <c r="H61" s="168" t="s">
        <v>250</v>
      </c>
      <c r="I61" s="145"/>
    </row>
    <row r="62" spans="1:9" ht="15.75" customHeight="1">
      <c r="A62" s="193" t="s">
        <v>251</v>
      </c>
      <c r="B62" s="194"/>
      <c r="C62" s="194"/>
      <c r="D62" s="194"/>
      <c r="E62" s="194"/>
      <c r="F62" s="194"/>
      <c r="G62" s="195"/>
      <c r="H62" s="196"/>
      <c r="I62" s="145"/>
    </row>
    <row r="63" spans="1:9" ht="45" customHeight="1" outlineLevel="1">
      <c r="A63" s="192"/>
      <c r="B63" s="139" t="s">
        <v>252</v>
      </c>
      <c r="C63" s="140">
        <f>ROUND(D63*(1-$C$7),0)</f>
        <v>39</v>
      </c>
      <c r="D63" s="141">
        <v>49</v>
      </c>
      <c r="E63" s="197"/>
      <c r="F63" s="142" t="s">
        <v>253</v>
      </c>
      <c r="G63" s="143" t="s">
        <v>254</v>
      </c>
      <c r="H63" s="168" t="s">
        <v>255</v>
      </c>
      <c r="I63" s="145"/>
    </row>
    <row r="64" spans="1:9" ht="15.75" customHeight="1">
      <c r="A64" s="198" t="s">
        <v>256</v>
      </c>
      <c r="B64" s="194"/>
      <c r="C64" s="194"/>
      <c r="D64" s="194"/>
      <c r="E64" s="194"/>
      <c r="F64" s="194"/>
      <c r="G64" s="195"/>
      <c r="H64" s="196"/>
      <c r="I64" s="145"/>
    </row>
    <row r="65" spans="1:9" ht="22.5" customHeight="1" outlineLevel="1">
      <c r="A65" s="199"/>
      <c r="B65" s="139" t="s">
        <v>257</v>
      </c>
      <c r="C65" s="271">
        <f>ROUND(D65*(1-$C$7),0)</f>
        <v>125</v>
      </c>
      <c r="D65" s="272">
        <v>156</v>
      </c>
      <c r="E65" s="200" t="s">
        <v>258</v>
      </c>
      <c r="F65" s="142"/>
      <c r="G65" s="143"/>
      <c r="H65" s="269" t="s">
        <v>259</v>
      </c>
      <c r="I65" s="201"/>
    </row>
    <row r="66" spans="1:9" ht="22.5" customHeight="1" outlineLevel="1">
      <c r="A66" s="202"/>
      <c r="B66" s="203" t="s">
        <v>260</v>
      </c>
      <c r="C66" s="271"/>
      <c r="D66" s="271"/>
      <c r="E66" s="200" t="s">
        <v>261</v>
      </c>
      <c r="F66" s="142"/>
      <c r="G66" s="143"/>
      <c r="H66" s="269"/>
      <c r="I66" s="201"/>
    </row>
    <row r="67" spans="1:9" ht="22.5" customHeight="1" outlineLevel="1">
      <c r="A67" s="204"/>
      <c r="B67" s="205" t="s">
        <v>262</v>
      </c>
      <c r="C67" s="271"/>
      <c r="D67" s="271"/>
      <c r="E67" s="200" t="s">
        <v>258</v>
      </c>
      <c r="F67" s="142"/>
      <c r="G67" s="143"/>
      <c r="H67" s="269" t="s">
        <v>263</v>
      </c>
      <c r="I67" s="201"/>
    </row>
    <row r="68" spans="1:9" ht="22.5" customHeight="1" outlineLevel="1">
      <c r="A68" s="204"/>
      <c r="B68" s="205" t="s">
        <v>264</v>
      </c>
      <c r="C68" s="271"/>
      <c r="D68" s="271"/>
      <c r="E68" s="200" t="s">
        <v>261</v>
      </c>
      <c r="F68" s="142"/>
      <c r="G68" s="143"/>
      <c r="H68" s="269"/>
      <c r="I68" s="201"/>
    </row>
    <row r="69" spans="1:9" ht="22.5" customHeight="1" outlineLevel="1">
      <c r="A69" s="204"/>
      <c r="B69" s="206" t="s">
        <v>265</v>
      </c>
      <c r="C69" s="271"/>
      <c r="D69" s="271"/>
      <c r="E69" s="200" t="s">
        <v>261</v>
      </c>
      <c r="F69" s="142"/>
      <c r="G69" s="143"/>
      <c r="H69" s="269"/>
      <c r="I69" s="201"/>
    </row>
    <row r="70" spans="1:9" ht="15.75" customHeight="1">
      <c r="A70" s="207" t="s">
        <v>266</v>
      </c>
      <c r="B70" s="208"/>
      <c r="C70" s="208"/>
      <c r="D70" s="209"/>
      <c r="E70" s="27"/>
      <c r="F70" s="27"/>
      <c r="G70" s="116"/>
      <c r="H70" s="127"/>
    </row>
    <row r="71" spans="1:9" ht="15.75" customHeight="1">
      <c r="A71" s="122"/>
      <c r="B71" s="27"/>
      <c r="C71" s="27"/>
      <c r="D71" s="210"/>
      <c r="E71" s="27"/>
      <c r="F71" s="27"/>
      <c r="G71" s="116"/>
      <c r="H71" s="127"/>
    </row>
    <row r="72" spans="1:9" ht="15.75" customHeight="1">
      <c r="A72" s="273" t="s">
        <v>267</v>
      </c>
      <c r="B72" s="273"/>
      <c r="C72" s="273"/>
      <c r="D72" s="273"/>
      <c r="E72" s="211"/>
      <c r="F72" s="273" t="s">
        <v>268</v>
      </c>
      <c r="G72" s="273"/>
      <c r="H72" s="273"/>
    </row>
    <row r="73" spans="1:9" ht="15.75" customHeight="1">
      <c r="B73" s="212"/>
      <c r="C73" s="212"/>
      <c r="D73" s="212"/>
      <c r="E73" s="212"/>
      <c r="F73" s="212"/>
      <c r="G73" s="212"/>
      <c r="H73" s="212"/>
    </row>
    <row r="74" spans="1:9" ht="15.75" customHeight="1">
      <c r="A74" s="212"/>
      <c r="B74" s="212"/>
      <c r="C74" s="274"/>
      <c r="D74" s="275"/>
      <c r="E74" s="27"/>
      <c r="F74" s="213"/>
      <c r="G74" s="116"/>
      <c r="H74" s="214"/>
    </row>
    <row r="75" spans="1:9" ht="15.75" customHeight="1">
      <c r="A75" s="212"/>
      <c r="B75" s="212"/>
      <c r="C75" s="274"/>
      <c r="D75" s="274"/>
      <c r="E75" s="215"/>
      <c r="F75" s="213"/>
      <c r="G75" s="116"/>
      <c r="H75" s="127"/>
    </row>
    <row r="76" spans="1:9" ht="15.75" customHeight="1">
      <c r="A76" s="212"/>
      <c r="B76" s="212"/>
      <c r="C76" s="274"/>
      <c r="D76" s="274"/>
      <c r="E76" s="213"/>
      <c r="F76" s="213"/>
      <c r="G76" s="116"/>
      <c r="H76" s="214"/>
    </row>
    <row r="77" spans="1:9" ht="15.75" customHeight="1">
      <c r="A77" s="122"/>
      <c r="B77" s="213"/>
      <c r="C77" s="216" t="s">
        <v>269</v>
      </c>
      <c r="D77" s="216" t="s">
        <v>270</v>
      </c>
      <c r="E77" s="213"/>
      <c r="F77" s="213"/>
      <c r="G77" s="116"/>
      <c r="H77" s="214"/>
    </row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1">
    <mergeCell ref="C74:C76"/>
    <mergeCell ref="D74:D76"/>
    <mergeCell ref="C65:C69"/>
    <mergeCell ref="D65:D69"/>
    <mergeCell ref="H65:H66"/>
    <mergeCell ref="H67:H69"/>
    <mergeCell ref="A72:D72"/>
    <mergeCell ref="F72:H72"/>
    <mergeCell ref="A45:A46"/>
    <mergeCell ref="H45:H46"/>
    <mergeCell ref="A48:A49"/>
    <mergeCell ref="H48:H49"/>
    <mergeCell ref="A56:A57"/>
    <mergeCell ref="H56:H57"/>
    <mergeCell ref="A32:A33"/>
    <mergeCell ref="H32:H33"/>
    <mergeCell ref="A38:A39"/>
    <mergeCell ref="H38:H40"/>
    <mergeCell ref="A42:A43"/>
    <mergeCell ref="H42:H43"/>
    <mergeCell ref="A23:A24"/>
    <mergeCell ref="H23:H24"/>
    <mergeCell ref="A25:A26"/>
    <mergeCell ref="H25:H26"/>
    <mergeCell ref="A30:A31"/>
    <mergeCell ref="H30:H31"/>
    <mergeCell ref="A14:A15"/>
    <mergeCell ref="H14:H18"/>
    <mergeCell ref="A16:A17"/>
    <mergeCell ref="A20:A21"/>
    <mergeCell ref="H20:H21"/>
    <mergeCell ref="A1:B4"/>
    <mergeCell ref="H1:H4"/>
    <mergeCell ref="A9:B9"/>
    <mergeCell ref="A10:A11"/>
    <mergeCell ref="B10:B11"/>
    <mergeCell ref="C10:D10"/>
    <mergeCell ref="E10:E11"/>
    <mergeCell ref="F10:F11"/>
    <mergeCell ref="G10:G11"/>
    <mergeCell ref="H10:H11"/>
  </mergeCells>
  <hyperlinks>
    <hyperlink ref="H5" r:id="rId1" xr:uid="{00000000-0004-0000-0100-000000000000}"/>
  </hyperlinks>
  <pageMargins left="0.7" right="0.7" top="0.75" bottom="0.75" header="0.51180555555555496" footer="0.51180555555555496"/>
  <pageSetup firstPageNumber="0" orientation="landscape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 реле и терморегуляторы</vt:lpstr>
      <vt:lpstr>Лист1</vt:lpstr>
      <vt:lpstr>Лист1!Z_15D4EF5D_3FF5_4265_ABF1_CC5190A9C226_.wvu.Cols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ATOM</dc:creator>
  <dc:description/>
  <cp:lastModifiedBy>Сучкова Анна</cp:lastModifiedBy>
  <cp:revision>1</cp:revision>
  <dcterms:created xsi:type="dcterms:W3CDTF">2023-08-11T11:06:45Z</dcterms:created>
  <dcterms:modified xsi:type="dcterms:W3CDTF">2024-11-27T13:12:15Z</dcterms:modified>
  <dc:language>ru-RU</dc:language>
</cp:coreProperties>
</file>